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0" yWindow="0" windowWidth="20550" windowHeight="12765"/>
  </bookViews>
  <sheets>
    <sheet name="Лист1" sheetId="2" r:id="rId1"/>
  </sheets>
  <definedNames>
    <definedName name="_xlnm.Print_Titles" localSheetId="0">Лист1!$10:$11</definedName>
    <definedName name="_xlnm.Print_Area" localSheetId="0">Лист1!$A$1:$E$182</definedName>
  </definedNames>
  <calcPr calcId="125725"/>
</workbook>
</file>

<file path=xl/calcChain.xml><?xml version="1.0" encoding="utf-8"?>
<calcChain xmlns="http://schemas.openxmlformats.org/spreadsheetml/2006/main">
  <c r="E15" i="2"/>
  <c r="D15"/>
  <c r="C15"/>
  <c r="C14" s="1"/>
  <c r="C13" s="1"/>
  <c r="C12" s="1"/>
  <c r="E14"/>
  <c r="E13" s="1"/>
  <c r="E12" s="1"/>
  <c r="D14"/>
  <c r="D13" s="1"/>
  <c r="D12" s="1"/>
</calcChain>
</file>

<file path=xl/sharedStrings.xml><?xml version="1.0" encoding="utf-8"?>
<sst xmlns="http://schemas.openxmlformats.org/spreadsheetml/2006/main" count="339" uniqueCount="305">
  <si>
    <t/>
  </si>
  <si>
    <t>(тыс. руб.)</t>
  </si>
  <si>
    <t>Код доходов</t>
  </si>
  <si>
    <t>2025 год</t>
  </si>
  <si>
    <t>2026 год</t>
  </si>
  <si>
    <t>2027 год</t>
  </si>
  <si>
    <t>1</t>
  </si>
  <si>
    <t>2</t>
  </si>
  <si>
    <t>3</t>
  </si>
  <si>
    <t>4</t>
  </si>
  <si>
    <t>5</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</si>
  <si>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</si>
  <si>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</si>
  <si>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</si>
  <si>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</si>
  <si>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</si>
  <si>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</si>
  <si>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</si>
  <si>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</si>
  <si>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</si>
  <si>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</si>
  <si>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</si>
  <si>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</si>
  <si>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</si>
  <si>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</si>
  <si>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</si>
  <si>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</si>
  <si>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</si>
  <si>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</si>
  <si>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</si>
  <si>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</si>
  <si>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</si>
  <si>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</si>
  <si>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</si>
  <si>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</si>
  <si>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</si>
  <si>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</si>
  <si>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</si>
  <si>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</si>
  <si>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</si>
  <si>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</si>
  <si>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</si>
  <si>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</si>
  <si>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</si>
  <si>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</si>
  <si>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</si>
  <si>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</si>
  <si>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</si>
  <si>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</si>
  <si>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</si>
  <si>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</si>
  <si>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</si>
  <si>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</si>
  <si>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</si>
  <si>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</si>
  <si>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</si>
  <si>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</si>
  <si>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</si>
  <si>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</si>
  <si>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</si>
  <si>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</si>
  <si>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</si>
  <si>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</si>
  <si>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</si>
  <si>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</si>
  <si>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</si>
  <si>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</si>
  <si>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</si>
  <si>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</si>
  <si>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</si>
  <si>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</si>
  <si>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1 06 04000 02 0000 110</t>
  </si>
  <si>
    <t>Транспортный налог</t>
  </si>
  <si>
    <t>1 06 04011 02 0000 110</t>
  </si>
  <si>
    <t>Транспортный налог с организаций</t>
  </si>
  <si>
    <t>1 06 04012 02 0000 110</t>
  </si>
  <si>
    <t>Транспортный налог с физических лиц</t>
  </si>
  <si>
    <t>1 06 06000 00 0000 110</t>
  </si>
  <si>
    <t>Земельный налог</t>
  </si>
  <si>
    <t>1 06 06030 00 0000 110</t>
  </si>
  <si>
    <t>Земельный налог с организаций</t>
  </si>
  <si>
    <t>1 06 06032 14 0000 110</t>
  </si>
  <si>
    <t>Земельный налог с организаций, обладающих земельным участком, расположенным в границах муниципальных округов</t>
  </si>
  <si>
    <t>1 06 06040 00 0000 110</t>
  </si>
  <si>
    <t>Земельный налог с физических лиц</t>
  </si>
  <si>
    <t>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</si>
  <si>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</si>
  <si>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</si>
  <si>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</si>
  <si>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</si>
  <si>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</si>
  <si>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</si>
  <si>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</si>
  <si>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1 08 03010 01 1050 110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</si>
  <si>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</si>
  <si>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</si>
  <si>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</si>
  <si>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</si>
  <si>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</si>
  <si>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</si>
  <si>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</si>
  <si>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</si>
  <si>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</si>
  <si>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</si>
  <si>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</si>
  <si>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</si>
  <si>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</si>
  <si>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</si>
  <si>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</si>
  <si>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</si>
  <si>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</si>
  <si>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</si>
  <si>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</si>
  <si>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1 11 05074 14 0000 120</t>
  </si>
  <si>
    <t>Доходы от сдачи в аренду имущества, составляющего казну муниципальных округов (за исключением земельных участков)</t>
  </si>
  <si>
    <t>1 11 07000 00 0000 120</t>
  </si>
  <si>
    <t>Платежи от государственных и муниципальных унитарных предприятий</t>
  </si>
  <si>
    <t>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</si>
  <si>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</si>
  <si>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1 11 07014 14 0000 120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</si>
  <si>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</si>
  <si>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</si>
  <si>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</si>
  <si>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</si>
  <si>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</si>
  <si>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</si>
  <si>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</si>
  <si>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1 12 01010 01 6000 120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</si>
  <si>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</si>
  <si>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1 13 00000 00 0000 000</t>
  </si>
  <si>
    <t>ДОХОДЫ ОТ ОКАЗАНИЯ ПЛАТНЫХ УСЛУГ И КОМПЕНСАЦИИ ЗАТРАТ ГОСУДАРСТВА</t>
  </si>
  <si>
    <t>1 13 01000 00 0000 130</t>
  </si>
  <si>
    <t>Доходы от оказания платных услуг (работ)</t>
  </si>
  <si>
    <t>1 13 01990 00 0000 130</t>
  </si>
  <si>
    <t>Прочие доходы от оказания платных услуг (работ)</t>
  </si>
  <si>
    <t>1 13 01994 14 0052 130</t>
  </si>
  <si>
    <t>Прочие доходы от оказания платных услуг (работ) получателями средств бюджетов муниципальных округов (доходы от платных услуг, оказываемых казенными учреждениями)</t>
  </si>
  <si>
    <t>1 13 02000 00 0000 130</t>
  </si>
  <si>
    <t>Доходы от компенсации затрат государства</t>
  </si>
  <si>
    <t>1 13 02990 00 0000 130</t>
  </si>
  <si>
    <t>Прочие доходы от компенсации затрат государства</t>
  </si>
  <si>
    <t>1 13 02994 14 0000 130</t>
  </si>
  <si>
    <t>Прочие доходы от компенсации затрат бюджетов муниципальных округов</t>
  </si>
  <si>
    <t>1 13 02994 14 0006 130</t>
  </si>
  <si>
    <t>Прочие доходы от компенсации затрат бюджетов муниципальных округов (поступление родительской платы за присмотр и уход за детьми в организациях дошкольного образования (по казенным учреждениям)</t>
  </si>
  <si>
    <t>1 13 02994 14 0013 130</t>
  </si>
  <si>
    <t>Прочие доходы от компенсации затрат бюджетов муниципальных округов (поступления средств по исполнительным листам по решению суда)</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</si>
  <si>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</si>
  <si>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</si>
  <si>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</si>
  <si>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</si>
  <si>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1 14 02040 14 0000 410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</si>
  <si>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</si>
  <si>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1 14 02042 14 0000 410</t>
  </si>
  <si>
    <t>Доходы от реализации имущества, находящегося в оперативном управлении учреждений, находящихся в ведении органов управления муниципальных округов (за исключением имущества муниципальных бюджетных и автономных учреждений),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</si>
  <si>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</si>
  <si>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</si>
  <si>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</si>
  <si>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</si>
  <si>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</si>
  <si>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</si>
  <si>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</si>
  <si>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</si>
  <si>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</si>
  <si>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</si>
  <si>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</si>
  <si>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</si>
  <si>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</si>
  <si>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</si>
  <si>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</si>
  <si>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</si>
  <si>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</si>
  <si>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</si>
  <si>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</si>
  <si>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</si>
  <si>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</si>
  <si>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</si>
  <si>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1 16 02000 02 0000 140</t>
  </si>
  <si>
    <t>Административные штрафы, установленные законами субъектов Российской Федерации об административных правонарушениях</t>
  </si>
  <si>
    <t>1 16 02010 02 0002 140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</si>
  <si>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 (штрафы, налагаемые административными комиссиями)</t>
  </si>
  <si>
    <t>1 16 07000 00 0000 140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</si>
  <si>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</si>
  <si>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</si>
  <si>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</si>
  <si>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1 16 07090 14 0012 140</t>
  </si>
  <si>
    <t>1 16 07090 14 0024 140</t>
  </si>
  <si>
    <t>1 16 11000 01 0000 140</t>
  </si>
  <si>
    <t>Платежи, уплачиваемые в целях возмещения вреда</t>
  </si>
  <si>
    <t>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</si>
  <si>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</si>
  <si>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</si>
  <si>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</si>
  <si>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</si>
  <si>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</si>
  <si>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</si>
  <si>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</si>
  <si>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</si>
  <si>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</si>
  <si>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2 02 15001 14 0000 150</t>
  </si>
  <si>
    <t>Дотации бюджетам муниципальных округов на выравнивание бюджетной обеспеченности из бюджета субъекта Российской Федерации</t>
  </si>
  <si>
    <t>2 02 20000 00 0000 150</t>
  </si>
  <si>
    <t>Субсидии бюджетам бюджетной системы Российской Федерации (межбюджетные субсидии)</t>
  </si>
  <si>
    <t>2 02 20041 00 0000 150</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</si>
  <si>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</si>
  <si>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2 02 20041 14 0000 150</t>
  </si>
  <si>
    <t>Субсидии бюджетам муниципальных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</si>
  <si>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2 02 25179 00 0000 150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</si>
  <si>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</si>
  <si>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2 02 25179 14 0000 150</t>
  </si>
  <si>
    <t>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</si>
  <si>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</si>
  <si>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</si>
  <si>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</si>
  <si>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</si>
  <si>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2 02 25750 00 0000 150</t>
  </si>
  <si>
    <t>Субсидии бюджетам на реализацию мероприятий по модернизации школьных систем образования</t>
  </si>
  <si>
    <t>2 02 25750 14 0000 150</t>
  </si>
  <si>
    <t>Субсидии бюджетам муниципальных округов на реализацию мероприятий по модернизации школьных систем образования</t>
  </si>
  <si>
    <t>2 02 29999 00 0000 150</t>
  </si>
  <si>
    <t>Прочие субсидии</t>
  </si>
  <si>
    <t>2 02 29999 14 0000 150</t>
  </si>
  <si>
    <t>Прочие субсидии бюджетам муниципальных округов</t>
  </si>
  <si>
    <t>2 02 30000 00 0000 150</t>
  </si>
  <si>
    <t>Субвенции бюджетам бюджетной системы Российской Федерации</t>
  </si>
  <si>
    <t>2 02 30013 00 0000 150</t>
  </si>
  <si>
    <t>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t>
  </si>
  <si>
    <t>2 02 30013 14 0000 150</t>
  </si>
  <si>
    <t>Субвенции бюджетам муниципальных округов на обеспечение мер социальной поддержки реабилитированных лиц и лиц, признанных пострадавшими от политических репрессий</t>
  </si>
  <si>
    <t>2 02 30024 00 0000 150</t>
  </si>
  <si>
    <t>Субвенции местным бюджетам на выполнение передаваемых полномочий субъектов Российской Федерации</t>
  </si>
  <si>
    <t>2 02 30024 14 0000 150</t>
  </si>
  <si>
    <t>Субвенции бюджетам муниципальных округов на выполнение передаваемых полномочий субъектов Российской Федерации</t>
  </si>
  <si>
    <t>2 02 30027 00 0000 150</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</si>
  <si>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</si>
  <si>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2 02 30027 14 0000 150</t>
  </si>
  <si>
    <t>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</si>
  <si>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</si>
  <si>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</si>
  <si>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</si>
  <si>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</si>
  <si>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</si>
  <si>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2 02 35082 14 0000 150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</si>
  <si>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</si>
  <si>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</si>
  <si>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</si>
  <si>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</si>
  <si>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</si>
  <si>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</si>
  <si>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</si>
  <si>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</si>
  <si>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</si>
  <si>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2 07 00000 00 0000 000</t>
  </si>
  <si>
    <t>ПРОЧИЕ БЕЗВОЗМЕЗДНЫЕ ПОСТУПЛЕНИЯ</t>
  </si>
  <si>
    <t>2 07 04000 14 0000 150</t>
  </si>
  <si>
    <t>Прочие безвозмездные поступления в бюджеты муниципальных округов</t>
  </si>
  <si>
    <t>2 07 04050 14 0053 150</t>
  </si>
  <si>
    <t>Прочие безвозмездные поступления в бюджеты муниципальных округов (средства безвозмездных поступлений и иной приносящей доход деятельности)</t>
  </si>
  <si>
    <t>ИТОГО ДОХОДОВ</t>
  </si>
  <si>
    <t>Приложение № 1</t>
  </si>
  <si>
    <t>2 07 04050 14 0000 150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</si>
  <si>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</si>
  <si>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в том числе:</t>
  </si>
  <si>
    <t>- на адресную социальную поддержку участников образовательного процесса</t>
  </si>
  <si>
    <t>- на ежемесячные выплаты стимулирующего характера работникам муниципальных библиотек, музеев и культурно-досуговых учреждений</t>
  </si>
  <si>
    <t xml:space="preserve">- на модернизацию автоматизированной системы централизованного оповещения населения Кемеровской области-Кузбасса </t>
  </si>
  <si>
    <t>- на реализацию мероприятий по обеспечению пожарной безопасности в муниципальных образовательных организациях Кемеровской области - Кузбасса</t>
  </si>
  <si>
    <t>- на реализацию мероприятий по обеспечению антитеррористической защищенности в муниципальных образовательных организациях Кемеровской области - Кузбасса</t>
  </si>
  <si>
    <t>- на создание кадетских (казачьих) классов в общеобразовательных организациях Кемеровской области - Кузбасса</t>
  </si>
  <si>
    <t>- на реализацию программ и мероприятий по работе с детьми и молодежью</t>
  </si>
  <si>
    <t>- на профилактику безнадзорности и правонарушений несовершеннолетних</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</si>
  <si>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 (пеня по договорам аренды за земельные участки, государственная собственность на которые не разграничена)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</si>
  <si>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 (пеня по договорам аренды за земельные участки, находящиеся в собственности муниципальных округов)</t>
  </si>
  <si>
    <t>в том числе :</t>
  </si>
  <si>
    <t xml:space="preserve"> - на обеспечение мер социальной поддержки ветеранов труда </t>
  </si>
  <si>
    <t>- на обеспечение мер социальной поддержки ветеранов Великой Отечественной войны,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 медалями СССР за самоотверженный труд в период Великой Отечественной войны</t>
  </si>
  <si>
    <t xml:space="preserve">- на меры социальной поддержки многодетных семей </t>
  </si>
  <si>
    <t xml:space="preserve">- на меры социальной поддержки отдельных категорий многодетных матерей </t>
  </si>
  <si>
    <t xml:space="preserve">- на меры социальной поддержки отдельных категорий приемных родителей </t>
  </si>
  <si>
    <t xml:space="preserve">- на меры социальной поддержки отдельных категорий граждан </t>
  </si>
  <si>
    <t xml:space="preserve">- на выплаты социального пособия на погребение и возмещение расходов по гарантированному перечню услуг по погребению </t>
  </si>
  <si>
    <t>- на 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t>
  </si>
  <si>
    <t xml:space="preserve">- на предоставление меры стимулирования работников муниципальных учреждений социального обслуживания в виде пособий и компенсации </t>
  </si>
  <si>
    <t>- на 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t>
  </si>
  <si>
    <t>- на социальную поддержку и социальное обслуживание населения в части содержания органов местного самоуправления</t>
  </si>
  <si>
    <t>- на компенсацию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t>
  </si>
  <si>
    <t>-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t>
  </si>
  <si>
    <t>- на организацию круглогодичного отдыха, оздоровления и занятости обучающихся</t>
  </si>
  <si>
    <t xml:space="preserve">- на создание и функционирование комиссий по делам несовершеннолетних и защите их прав </t>
  </si>
  <si>
    <t>- на социальную поддержку работников образовательных организаций и участников образовательного процесса</t>
  </si>
  <si>
    <t>- на обеспечение зачисления денежных средств для детей-сирот и детей, оставшихся без попечения родителей, на специальные накопительные банковские счета</t>
  </si>
  <si>
    <t>- на организацию и осуществление деятельности по опеке и попечительству,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 а такжеосуществление контроля за распоряжением ими</t>
  </si>
  <si>
    <t>- на осуществление назначения и выплаты единовременного государственного пособия гражданам, усыновившим (удочерившим) детей-сирот и детей, оставшихся без попечения родителей, установленного Законом Кемеровской области от 13 марта 2008 года № 5-ОЗ «О предоставлении меры социальной поддержки гражданам, усыновившим (удочерившим) детей-сирот и детей, оставшихся без попечения родителей»</t>
  </si>
  <si>
    <t>- на организацию мероприятий при осуществлении деятельности по обращению с животными без владельцев</t>
  </si>
  <si>
    <t>- на осуществление государственных полномочий Кемеровской области - Кузбасса по хранению, комплектованию, учету и использованию архивных документов, относящихся к собственности Кемеровской области - Кузбасса</t>
  </si>
  <si>
    <t>- на создание и функционирование административных комиссий</t>
  </si>
  <si>
    <t>-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</si>
  <si>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на предоставление членам семей участников специальной военной операции, указанным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обучающимся в пятых - одиннадцатых классах муниципальных общеобразовательных организаций, бесплатного одноразового горячего питания</t>
  </si>
  <si>
    <t xml:space="preserve">- на социальную поддержку отдельных категорий семей в форме оснащения жилых помещений автономными дымовыми пожарными извещателями и (или) датчиками (извещателями) угарного газа </t>
  </si>
  <si>
    <t>- на предоставление бесплатного двухразового питаниядетям-инвалидам, не имеющих органиченных возможностей здоровья, обучающимся в муниципальных общеобразовательных организациях</t>
  </si>
  <si>
    <t>- на компенсацию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t>
  </si>
  <si>
    <t>Прогнозируемые поступления доходов в бюджет Юргинского муниципального округа</t>
  </si>
  <si>
    <t>на 2025 год и на плановый период 2026 и 2027 годов</t>
  </si>
  <si>
    <t>к бюджету Юргинского муниципального округа</t>
  </si>
  <si>
    <t>Наименование кода видов доходов, подвидов доходов, классификации операций сектора государственного управления, относящихся к доходам бюджета</t>
  </si>
</sst>
</file>

<file path=xl/styles.xml><?xml version="1.0" encoding="utf-8"?>
<styleSheet xmlns="http://schemas.openxmlformats.org/spreadsheetml/2006/main">
  <numFmts count="2">
    <numFmt numFmtId="164" formatCode="#,##0.0"/>
    <numFmt numFmtId="165" formatCode="000000"/>
  </numFmts>
  <fonts count="14">
    <font>
      <sz val="10"/>
      <color rgb="FF000000"/>
      <name val="Times New Roman"/>
    </font>
    <font>
      <sz val="13"/>
      <color rgb="FF000000"/>
      <name val="Times New Roman"/>
    </font>
    <font>
      <b/>
      <sz val="12"/>
      <color rgb="FF000000"/>
      <name val="Times New Roman"/>
    </font>
    <font>
      <sz val="12"/>
      <color rgb="FF000000"/>
      <name val="Times New Roman"/>
    </font>
    <font>
      <b/>
      <sz val="10"/>
      <color rgb="FF000000"/>
      <name val="Times New Roman"/>
    </font>
    <font>
      <b/>
      <sz val="13"/>
      <color rgb="FF000000"/>
      <name val="Times New Roman"/>
    </font>
    <font>
      <b/>
      <sz val="16"/>
      <name val="Times New Roman"/>
      <family val="1"/>
      <charset val="204"/>
    </font>
    <font>
      <sz val="16"/>
      <name val="Times New Roman"/>
      <family val="1"/>
      <charset val="204"/>
    </font>
    <font>
      <b/>
      <sz val="12"/>
      <color rgb="FF000000"/>
      <name val="Times New Roman"/>
      <family val="1"/>
      <charset val="204"/>
    </font>
    <font>
      <sz val="12"/>
      <name val="Times New Roman"/>
      <family val="1"/>
      <charset val="204"/>
    </font>
    <font>
      <sz val="12"/>
      <color rgb="FF000000"/>
      <name val="Times New Roman"/>
      <family val="1"/>
      <charset val="204"/>
    </font>
    <font>
      <i/>
      <sz val="12"/>
      <color theme="1"/>
      <name val="Times New Roman"/>
      <family val="1"/>
      <charset val="204"/>
    </font>
    <font>
      <sz val="12"/>
      <color theme="1"/>
      <name val="Times New Roman"/>
      <family val="1"/>
      <charset val="204"/>
    </font>
    <font>
      <b/>
      <sz val="12"/>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top" wrapText="1"/>
    </xf>
  </cellStyleXfs>
  <cellXfs count="43">
    <xf numFmtId="0" fontId="0" fillId="0" borderId="0" xfId="0" applyFont="1" applyFill="1" applyAlignment="1">
      <alignment vertical="top" wrapText="1"/>
    </xf>
    <xf numFmtId="0" fontId="1" fillId="0" borderId="0" xfId="0" applyFont="1" applyFill="1" applyAlignment="1">
      <alignment horizontal="right" vertical="top" wrapText="1"/>
    </xf>
    <xf numFmtId="1" fontId="2" fillId="0" borderId="0" xfId="0" applyNumberFormat="1" applyFont="1" applyFill="1" applyAlignment="1">
      <alignment horizontal="right" vertical="top" wrapText="1"/>
    </xf>
    <xf numFmtId="1" fontId="5" fillId="0" borderId="0" xfId="0" applyNumberFormat="1" applyFont="1" applyFill="1" applyAlignment="1">
      <alignment horizontal="right" vertical="top" wrapText="1"/>
    </xf>
    <xf numFmtId="1" fontId="3" fillId="0" borderId="0" xfId="0" applyNumberFormat="1" applyFont="1" applyFill="1" applyAlignment="1">
      <alignment horizontal="right" vertical="top" wrapText="1"/>
    </xf>
    <xf numFmtId="1" fontId="3" fillId="0" borderId="0" xfId="0" applyNumberFormat="1" applyFont="1" applyFill="1" applyAlignment="1">
      <alignment horizontal="right" wrapText="1"/>
    </xf>
    <xf numFmtId="0" fontId="0" fillId="0" borderId="1" xfId="0" applyFont="1" applyFill="1" applyBorder="1" applyAlignment="1">
      <alignment horizontal="center" vertical="top" wrapText="1"/>
    </xf>
    <xf numFmtId="164" fontId="2" fillId="0" borderId="1" xfId="0" applyNumberFormat="1" applyFont="1" applyFill="1" applyBorder="1" applyAlignment="1">
      <alignment horizontal="right" vertical="top" wrapText="1" indent="1"/>
    </xf>
    <xf numFmtId="0" fontId="3" fillId="0" borderId="1" xfId="0" applyFont="1" applyFill="1" applyBorder="1" applyAlignment="1">
      <alignment horizontal="center" vertical="center" wrapText="1"/>
    </xf>
    <xf numFmtId="0" fontId="4" fillId="0" borderId="0" xfId="0" applyFont="1" applyFill="1" applyAlignment="1">
      <alignment horizontal="center" vertical="top" wrapText="1"/>
    </xf>
    <xf numFmtId="0" fontId="3" fillId="0" borderId="0" xfId="0" applyFont="1" applyFill="1" applyAlignment="1">
      <alignment horizontal="right" wrapText="1"/>
    </xf>
    <xf numFmtId="0" fontId="10" fillId="0" borderId="1" xfId="0" applyFont="1" applyFill="1" applyBorder="1" applyAlignment="1">
      <alignment horizontal="center" vertical="center" wrapText="1"/>
    </xf>
    <xf numFmtId="165" fontId="2" fillId="0" borderId="1" xfId="0" applyNumberFormat="1" applyFont="1" applyFill="1" applyBorder="1" applyAlignment="1">
      <alignment horizontal="justify" vertical="center" wrapText="1"/>
    </xf>
    <xf numFmtId="165" fontId="2" fillId="0" borderId="1" xfId="0" applyNumberFormat="1" applyFont="1" applyFill="1" applyBorder="1" applyAlignment="1">
      <alignment horizontal="justify" vertical="top" wrapText="1"/>
    </xf>
    <xf numFmtId="165" fontId="8" fillId="0" borderId="1" xfId="0" applyNumberFormat="1" applyFont="1" applyFill="1" applyBorder="1" applyAlignment="1">
      <alignment horizontal="justify" vertical="top" wrapText="1"/>
    </xf>
    <xf numFmtId="165" fontId="3" fillId="0" borderId="1" xfId="0" applyNumberFormat="1" applyFont="1" applyFill="1" applyBorder="1" applyAlignment="1">
      <alignment horizontal="justify" vertical="top" wrapText="1"/>
    </xf>
    <xf numFmtId="165" fontId="10" fillId="0" borderId="1" xfId="0" applyNumberFormat="1" applyFont="1" applyFill="1" applyBorder="1" applyAlignment="1">
      <alignment horizontal="justify" vertical="top" wrapText="1"/>
    </xf>
    <xf numFmtId="165" fontId="13" fillId="0" borderId="1" xfId="0" applyNumberFormat="1" applyFont="1" applyFill="1" applyBorder="1" applyAlignment="1">
      <alignment horizontal="justify" vertical="top" wrapText="1"/>
    </xf>
    <xf numFmtId="165" fontId="11" fillId="0" borderId="1" xfId="0" applyNumberFormat="1" applyFont="1" applyFill="1" applyBorder="1" applyAlignment="1">
      <alignment horizontal="justify" vertical="top" wrapText="1"/>
    </xf>
    <xf numFmtId="165" fontId="9" fillId="0" borderId="1" xfId="0" applyNumberFormat="1" applyFont="1" applyFill="1" applyBorder="1" applyAlignment="1">
      <alignment horizontal="justify" vertical="top" wrapText="1"/>
    </xf>
    <xf numFmtId="0" fontId="1" fillId="0" borderId="0" xfId="0" applyFont="1" applyFill="1" applyAlignment="1">
      <alignment vertical="top"/>
    </xf>
    <xf numFmtId="0" fontId="2" fillId="0" borderId="1" xfId="0" applyFont="1" applyFill="1" applyBorder="1" applyAlignment="1">
      <alignment horizontal="center" vertical="top" wrapText="1"/>
    </xf>
    <xf numFmtId="0" fontId="8" fillId="0" borderId="1" xfId="0" applyFont="1" applyFill="1" applyBorder="1" applyAlignment="1">
      <alignment horizontal="center" vertical="top" wrapText="1"/>
    </xf>
    <xf numFmtId="0" fontId="13" fillId="0" borderId="1" xfId="0" applyFont="1" applyFill="1" applyBorder="1" applyAlignment="1">
      <alignment horizontal="center" vertical="top" wrapText="1"/>
    </xf>
    <xf numFmtId="0" fontId="3" fillId="0" borderId="1" xfId="0" applyFont="1" applyFill="1" applyBorder="1" applyAlignment="1">
      <alignment horizontal="center" vertical="top" wrapText="1"/>
    </xf>
    <xf numFmtId="0" fontId="9" fillId="0" borderId="1" xfId="0" applyFont="1" applyFill="1" applyBorder="1" applyAlignment="1">
      <alignment horizontal="center" vertical="top" wrapText="1"/>
    </xf>
    <xf numFmtId="164" fontId="8" fillId="0" borderId="1" xfId="0" applyNumberFormat="1" applyFont="1" applyFill="1" applyBorder="1" applyAlignment="1">
      <alignment horizontal="right" vertical="top" wrapText="1" indent="1"/>
    </xf>
    <xf numFmtId="164" fontId="3" fillId="0" borderId="1" xfId="0" applyNumberFormat="1" applyFont="1" applyFill="1" applyBorder="1" applyAlignment="1">
      <alignment horizontal="right" vertical="top" wrapText="1" indent="1"/>
    </xf>
    <xf numFmtId="164" fontId="13" fillId="0" borderId="1" xfId="0" applyNumberFormat="1" applyFont="1" applyFill="1" applyBorder="1" applyAlignment="1">
      <alignment horizontal="right" vertical="top" wrapText="1" indent="1"/>
    </xf>
    <xf numFmtId="164" fontId="10" fillId="0" borderId="1" xfId="0" applyNumberFormat="1" applyFont="1" applyFill="1" applyBorder="1" applyAlignment="1">
      <alignment horizontal="right" vertical="top" wrapText="1" indent="1"/>
    </xf>
    <xf numFmtId="164" fontId="12" fillId="0" borderId="1" xfId="0" applyNumberFormat="1" applyFont="1" applyFill="1" applyBorder="1" applyAlignment="1">
      <alignment horizontal="right" vertical="top"/>
    </xf>
    <xf numFmtId="164" fontId="9" fillId="0" borderId="1" xfId="0" applyNumberFormat="1" applyFont="1" applyFill="1" applyBorder="1" applyAlignment="1">
      <alignment horizontal="right" vertical="top"/>
    </xf>
    <xf numFmtId="0" fontId="2" fillId="0" borderId="0" xfId="0" applyFont="1" applyFill="1" applyAlignment="1">
      <alignment vertical="center" wrapText="1"/>
    </xf>
    <xf numFmtId="0" fontId="3" fillId="0" borderId="0" xfId="0" applyFont="1" applyFill="1" applyAlignment="1">
      <alignment vertical="center" wrapText="1"/>
    </xf>
    <xf numFmtId="0" fontId="1" fillId="0" borderId="0" xfId="0" applyFont="1" applyFill="1" applyAlignment="1">
      <alignment horizontal="left" vertical="top" indent="53"/>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2" fillId="0" borderId="0" xfId="0" applyFont="1" applyFill="1" applyAlignment="1">
      <alignment horizontal="center" vertical="top" wrapText="1"/>
    </xf>
    <xf numFmtId="0" fontId="6" fillId="0" borderId="0" xfId="0" applyFont="1" applyFill="1" applyBorder="1" applyAlignment="1">
      <alignment horizontal="center"/>
    </xf>
    <xf numFmtId="0" fontId="7" fillId="0" borderId="0" xfId="0" applyFont="1" applyFill="1" applyBorder="1" applyAlignment="1"/>
    <xf numFmtId="0" fontId="7" fillId="0" borderId="0" xfId="0" applyFont="1" applyFill="1" applyAlignment="1"/>
    <xf numFmtId="0" fontId="3" fillId="0" borderId="1" xfId="0" applyFont="1" applyFill="1" applyBorder="1" applyAlignment="1">
      <alignment horizontal="center"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E182"/>
  <sheetViews>
    <sheetView tabSelected="1" zoomScale="90" zoomScaleNormal="90" workbookViewId="0">
      <pane ySplit="11" topLeftCell="A12" activePane="bottomLeft" state="frozen"/>
      <selection pane="bottomLeft" activeCell="J3" sqref="I3:J3"/>
    </sheetView>
  </sheetViews>
  <sheetFormatPr defaultRowHeight="12.75"/>
  <cols>
    <col min="1" max="1" width="29.5" customWidth="1"/>
    <col min="2" max="2" width="107.6640625" customWidth="1"/>
    <col min="3" max="5" width="16.5" customWidth="1"/>
  </cols>
  <sheetData>
    <row r="1" spans="1:5" ht="16.5">
      <c r="A1" s="1" t="s">
        <v>0</v>
      </c>
      <c r="B1" s="34" t="s">
        <v>259</v>
      </c>
      <c r="D1" s="20"/>
      <c r="E1" s="20"/>
    </row>
    <row r="2" spans="1:5" ht="16.5">
      <c r="A2" s="1" t="s">
        <v>0</v>
      </c>
      <c r="B2" s="34" t="s">
        <v>303</v>
      </c>
      <c r="D2" s="20"/>
      <c r="E2" s="20"/>
    </row>
    <row r="3" spans="1:5" ht="16.5">
      <c r="A3" s="1" t="s">
        <v>0</v>
      </c>
      <c r="B3" s="34" t="s">
        <v>302</v>
      </c>
      <c r="D3" s="20"/>
      <c r="E3" s="20"/>
    </row>
    <row r="4" spans="1:5" ht="15.75">
      <c r="A4" s="38" t="s">
        <v>0</v>
      </c>
      <c r="B4" s="38"/>
      <c r="C4" s="38"/>
      <c r="D4" s="38"/>
      <c r="E4" s="38"/>
    </row>
    <row r="5" spans="1:5" ht="15.75">
      <c r="A5" s="38" t="s">
        <v>0</v>
      </c>
      <c r="B5" s="38"/>
      <c r="C5" s="38"/>
      <c r="D5" s="38"/>
      <c r="E5" s="38"/>
    </row>
    <row r="6" spans="1:5" ht="20.25">
      <c r="A6" s="39" t="s">
        <v>301</v>
      </c>
      <c r="B6" s="40"/>
      <c r="C6" s="40"/>
      <c r="D6" s="40"/>
      <c r="E6" s="40"/>
    </row>
    <row r="7" spans="1:5" ht="20.25">
      <c r="A7" s="39" t="s">
        <v>302</v>
      </c>
      <c r="B7" s="41"/>
      <c r="C7" s="41"/>
      <c r="D7" s="41"/>
      <c r="E7" s="41"/>
    </row>
    <row r="8" spans="1:5" ht="15.75">
      <c r="A8" s="9" t="s">
        <v>0</v>
      </c>
      <c r="B8" s="9" t="s">
        <v>0</v>
      </c>
      <c r="C8" s="10" t="s">
        <v>0</v>
      </c>
      <c r="D8" s="10" t="s">
        <v>0</v>
      </c>
      <c r="E8" s="10" t="s">
        <v>0</v>
      </c>
    </row>
    <row r="9" spans="1:5" ht="15.75">
      <c r="A9" s="9" t="s">
        <v>0</v>
      </c>
      <c r="B9" s="9" t="s">
        <v>0</v>
      </c>
      <c r="C9" s="10" t="s">
        <v>0</v>
      </c>
      <c r="D9" s="10" t="s">
        <v>0</v>
      </c>
      <c r="E9" s="10" t="s">
        <v>1</v>
      </c>
    </row>
    <row r="10" spans="1:5" ht="31.5">
      <c r="A10" s="8" t="s">
        <v>2</v>
      </c>
      <c r="B10" s="11" t="s">
        <v>304</v>
      </c>
      <c r="C10" s="8" t="s">
        <v>3</v>
      </c>
      <c r="D10" s="8" t="s">
        <v>4</v>
      </c>
      <c r="E10" s="8" t="s">
        <v>5</v>
      </c>
    </row>
    <row r="11" spans="1:5">
      <c r="A11" s="6" t="s">
        <v>6</v>
      </c>
      <c r="B11" s="6" t="s">
        <v>7</v>
      </c>
      <c r="C11" s="6" t="s">
        <v>8</v>
      </c>
      <c r="D11" s="6" t="s">
        <v>9</v>
      </c>
      <c r="E11" s="6" t="s">
        <v>10</v>
      </c>
    </row>
    <row r="12" spans="1:5" ht="15.75">
      <c r="A12" s="21"/>
      <c r="B12" s="12" t="s">
        <v>258</v>
      </c>
      <c r="C12" s="7">
        <f>C13+C105</f>
        <v>1473212</v>
      </c>
      <c r="D12" s="7">
        <f t="shared" ref="D12:E12" si="0">D13+D105</f>
        <v>1496194.9</v>
      </c>
      <c r="E12" s="7">
        <f t="shared" si="0"/>
        <v>1490633.9</v>
      </c>
    </row>
    <row r="13" spans="1:5" ht="15.75">
      <c r="A13" s="21" t="s">
        <v>11</v>
      </c>
      <c r="B13" s="13" t="s">
        <v>12</v>
      </c>
      <c r="C13" s="7">
        <f>C14+C21+C31+C41+C52+C58+C69+C73+C82+C89</f>
        <v>270243</v>
      </c>
      <c r="D13" s="7">
        <f t="shared" ref="D13:E13" si="1">D14+D21+D31+D41+D52+D58+D69+D73+D82+D89</f>
        <v>287594</v>
      </c>
      <c r="E13" s="7">
        <f t="shared" si="1"/>
        <v>302947</v>
      </c>
    </row>
    <row r="14" spans="1:5" ht="15.75">
      <c r="A14" s="21" t="s">
        <v>13</v>
      </c>
      <c r="B14" s="13" t="s">
        <v>14</v>
      </c>
      <c r="C14" s="7">
        <f>C15</f>
        <v>163105</v>
      </c>
      <c r="D14" s="7">
        <f t="shared" ref="D14:E14" si="2">D15</f>
        <v>176166</v>
      </c>
      <c r="E14" s="7">
        <f t="shared" si="2"/>
        <v>189771</v>
      </c>
    </row>
    <row r="15" spans="1:5" ht="15.75">
      <c r="A15" s="22" t="s">
        <v>15</v>
      </c>
      <c r="B15" s="14" t="s">
        <v>16</v>
      </c>
      <c r="C15" s="26">
        <f>SUM(C16:C20)</f>
        <v>163105</v>
      </c>
      <c r="D15" s="26">
        <f t="shared" ref="D15:E15" si="3">SUM(D16:D20)</f>
        <v>176166</v>
      </c>
      <c r="E15" s="26">
        <f t="shared" si="3"/>
        <v>189771</v>
      </c>
    </row>
    <row r="16" spans="1:5" ht="157.5">
      <c r="A16" s="24" t="s">
        <v>17</v>
      </c>
      <c r="B16" s="15" t="s">
        <v>18</v>
      </c>
      <c r="C16" s="27">
        <v>158103</v>
      </c>
      <c r="D16" s="27">
        <v>170749</v>
      </c>
      <c r="E16" s="27">
        <v>183882</v>
      </c>
    </row>
    <row r="17" spans="1:5" ht="126">
      <c r="A17" s="24" t="s">
        <v>19</v>
      </c>
      <c r="B17" s="15" t="s">
        <v>20</v>
      </c>
      <c r="C17" s="27">
        <v>592</v>
      </c>
      <c r="D17" s="27">
        <v>616</v>
      </c>
      <c r="E17" s="27">
        <v>648</v>
      </c>
    </row>
    <row r="18" spans="1:5" ht="110.25">
      <c r="A18" s="24" t="s">
        <v>21</v>
      </c>
      <c r="B18" s="15" t="s">
        <v>22</v>
      </c>
      <c r="C18" s="27">
        <v>2900</v>
      </c>
      <c r="D18" s="27">
        <v>3012</v>
      </c>
      <c r="E18" s="27">
        <v>3164</v>
      </c>
    </row>
    <row r="19" spans="1:5" ht="110.25">
      <c r="A19" s="24" t="s">
        <v>23</v>
      </c>
      <c r="B19" s="15" t="s">
        <v>24</v>
      </c>
      <c r="C19" s="27">
        <v>90</v>
      </c>
      <c r="D19" s="27">
        <v>94</v>
      </c>
      <c r="E19" s="27">
        <v>99</v>
      </c>
    </row>
    <row r="20" spans="1:5" ht="220.5">
      <c r="A20" s="24" t="s">
        <v>25</v>
      </c>
      <c r="B20" s="15" t="s">
        <v>26</v>
      </c>
      <c r="C20" s="27">
        <v>1420</v>
      </c>
      <c r="D20" s="27">
        <v>1695</v>
      </c>
      <c r="E20" s="27">
        <v>1978</v>
      </c>
    </row>
    <row r="21" spans="1:5" ht="31.5">
      <c r="A21" s="21" t="s">
        <v>27</v>
      </c>
      <c r="B21" s="13" t="s">
        <v>28</v>
      </c>
      <c r="C21" s="7">
        <v>33432</v>
      </c>
      <c r="D21" s="7">
        <v>35669</v>
      </c>
      <c r="E21" s="7">
        <v>35009</v>
      </c>
    </row>
    <row r="22" spans="1:5" ht="31.5">
      <c r="A22" s="24" t="s">
        <v>29</v>
      </c>
      <c r="B22" s="15" t="s">
        <v>30</v>
      </c>
      <c r="C22" s="27">
        <v>33432</v>
      </c>
      <c r="D22" s="27">
        <v>35669</v>
      </c>
      <c r="E22" s="27">
        <v>35009</v>
      </c>
    </row>
    <row r="23" spans="1:5" ht="47.25">
      <c r="A23" s="24" t="s">
        <v>31</v>
      </c>
      <c r="B23" s="15" t="s">
        <v>32</v>
      </c>
      <c r="C23" s="27">
        <v>17485</v>
      </c>
      <c r="D23" s="27">
        <v>18674</v>
      </c>
      <c r="E23" s="27">
        <v>18301</v>
      </c>
    </row>
    <row r="24" spans="1:5" ht="78.75">
      <c r="A24" s="24" t="s">
        <v>33</v>
      </c>
      <c r="B24" s="15" t="s">
        <v>34</v>
      </c>
      <c r="C24" s="27">
        <v>17485</v>
      </c>
      <c r="D24" s="27">
        <v>18674</v>
      </c>
      <c r="E24" s="27">
        <v>18301</v>
      </c>
    </row>
    <row r="25" spans="1:5" ht="63">
      <c r="A25" s="24" t="s">
        <v>35</v>
      </c>
      <c r="B25" s="15" t="s">
        <v>36</v>
      </c>
      <c r="C25" s="27">
        <v>79</v>
      </c>
      <c r="D25" s="27">
        <v>87</v>
      </c>
      <c r="E25" s="27">
        <v>85</v>
      </c>
    </row>
    <row r="26" spans="1:5" ht="94.5">
      <c r="A26" s="24" t="s">
        <v>37</v>
      </c>
      <c r="B26" s="15" t="s">
        <v>38</v>
      </c>
      <c r="C26" s="27">
        <v>79</v>
      </c>
      <c r="D26" s="27">
        <v>87</v>
      </c>
      <c r="E26" s="27">
        <v>85</v>
      </c>
    </row>
    <row r="27" spans="1:5" ht="47.25">
      <c r="A27" s="24" t="s">
        <v>39</v>
      </c>
      <c r="B27" s="15" t="s">
        <v>40</v>
      </c>
      <c r="C27" s="27">
        <v>17659</v>
      </c>
      <c r="D27" s="27">
        <v>18766</v>
      </c>
      <c r="E27" s="27">
        <v>18376</v>
      </c>
    </row>
    <row r="28" spans="1:5" ht="78.75">
      <c r="A28" s="24" t="s">
        <v>41</v>
      </c>
      <c r="B28" s="15" t="s">
        <v>42</v>
      </c>
      <c r="C28" s="27">
        <v>17659</v>
      </c>
      <c r="D28" s="27">
        <v>18766</v>
      </c>
      <c r="E28" s="27">
        <v>18376</v>
      </c>
    </row>
    <row r="29" spans="1:5" ht="47.25">
      <c r="A29" s="24" t="s">
        <v>43</v>
      </c>
      <c r="B29" s="15" t="s">
        <v>44</v>
      </c>
      <c r="C29" s="27">
        <v>-1791</v>
      </c>
      <c r="D29" s="27">
        <v>-1858</v>
      </c>
      <c r="E29" s="27">
        <v>-1753</v>
      </c>
    </row>
    <row r="30" spans="1:5" ht="78.75">
      <c r="A30" s="24" t="s">
        <v>45</v>
      </c>
      <c r="B30" s="15" t="s">
        <v>46</v>
      </c>
      <c r="C30" s="27">
        <v>-1791</v>
      </c>
      <c r="D30" s="27">
        <v>-1858</v>
      </c>
      <c r="E30" s="27">
        <v>-1753</v>
      </c>
    </row>
    <row r="31" spans="1:5" ht="15.75">
      <c r="A31" s="21" t="s">
        <v>47</v>
      </c>
      <c r="B31" s="13" t="s">
        <v>48</v>
      </c>
      <c r="C31" s="7">
        <v>30729</v>
      </c>
      <c r="D31" s="7">
        <v>31876</v>
      </c>
      <c r="E31" s="7">
        <v>33429</v>
      </c>
    </row>
    <row r="32" spans="1:5" ht="15.75">
      <c r="A32" s="22" t="s">
        <v>49</v>
      </c>
      <c r="B32" s="14" t="s">
        <v>50</v>
      </c>
      <c r="C32" s="26">
        <v>24793</v>
      </c>
      <c r="D32" s="26">
        <v>25759</v>
      </c>
      <c r="E32" s="26">
        <v>27073</v>
      </c>
    </row>
    <row r="33" spans="1:5" ht="31.5">
      <c r="A33" s="24" t="s">
        <v>51</v>
      </c>
      <c r="B33" s="15" t="s">
        <v>52</v>
      </c>
      <c r="C33" s="27">
        <v>16669</v>
      </c>
      <c r="D33" s="27">
        <v>17319</v>
      </c>
      <c r="E33" s="27">
        <v>18202</v>
      </c>
    </row>
    <row r="34" spans="1:5" ht="31.5">
      <c r="A34" s="24" t="s">
        <v>53</v>
      </c>
      <c r="B34" s="15" t="s">
        <v>52</v>
      </c>
      <c r="C34" s="27">
        <v>16669</v>
      </c>
      <c r="D34" s="27">
        <v>17319</v>
      </c>
      <c r="E34" s="27">
        <v>18202</v>
      </c>
    </row>
    <row r="35" spans="1:5" ht="31.5">
      <c r="A35" s="24" t="s">
        <v>54</v>
      </c>
      <c r="B35" s="15" t="s">
        <v>55</v>
      </c>
      <c r="C35" s="27">
        <v>8124</v>
      </c>
      <c r="D35" s="27">
        <v>8440</v>
      </c>
      <c r="E35" s="27">
        <v>8871</v>
      </c>
    </row>
    <row r="36" spans="1:5" ht="47.25">
      <c r="A36" s="24" t="s">
        <v>56</v>
      </c>
      <c r="B36" s="15" t="s">
        <v>57</v>
      </c>
      <c r="C36" s="27">
        <v>8124</v>
      </c>
      <c r="D36" s="27">
        <v>8440</v>
      </c>
      <c r="E36" s="27">
        <v>8871</v>
      </c>
    </row>
    <row r="37" spans="1:5" ht="15.75">
      <c r="A37" s="22" t="s">
        <v>58</v>
      </c>
      <c r="B37" s="14" t="s">
        <v>59</v>
      </c>
      <c r="C37" s="26">
        <v>4136</v>
      </c>
      <c r="D37" s="26">
        <v>4297</v>
      </c>
      <c r="E37" s="26">
        <v>4516</v>
      </c>
    </row>
    <row r="38" spans="1:5" ht="15.75">
      <c r="A38" s="24" t="s">
        <v>60</v>
      </c>
      <c r="B38" s="15" t="s">
        <v>59</v>
      </c>
      <c r="C38" s="27">
        <v>4136</v>
      </c>
      <c r="D38" s="27">
        <v>4297</v>
      </c>
      <c r="E38" s="27">
        <v>4516</v>
      </c>
    </row>
    <row r="39" spans="1:5" ht="15.75">
      <c r="A39" s="22" t="s">
        <v>61</v>
      </c>
      <c r="B39" s="14" t="s">
        <v>62</v>
      </c>
      <c r="C39" s="26">
        <v>1800</v>
      </c>
      <c r="D39" s="26">
        <v>1820</v>
      </c>
      <c r="E39" s="26">
        <v>1840</v>
      </c>
    </row>
    <row r="40" spans="1:5" ht="31.5">
      <c r="A40" s="24" t="s">
        <v>63</v>
      </c>
      <c r="B40" s="15" t="s">
        <v>64</v>
      </c>
      <c r="C40" s="27">
        <v>1800</v>
      </c>
      <c r="D40" s="27">
        <v>1820</v>
      </c>
      <c r="E40" s="27">
        <v>1840</v>
      </c>
    </row>
    <row r="41" spans="1:5" ht="15.75">
      <c r="A41" s="21" t="s">
        <v>65</v>
      </c>
      <c r="B41" s="13" t="s">
        <v>66</v>
      </c>
      <c r="C41" s="7">
        <v>7710</v>
      </c>
      <c r="D41" s="7">
        <v>7784</v>
      </c>
      <c r="E41" s="7">
        <v>7860</v>
      </c>
    </row>
    <row r="42" spans="1:5" ht="15.75">
      <c r="A42" s="22" t="s">
        <v>67</v>
      </c>
      <c r="B42" s="14" t="s">
        <v>68</v>
      </c>
      <c r="C42" s="26">
        <v>1771</v>
      </c>
      <c r="D42" s="26">
        <v>1789</v>
      </c>
      <c r="E42" s="26">
        <v>1807</v>
      </c>
    </row>
    <row r="43" spans="1:5" ht="31.5">
      <c r="A43" s="24" t="s">
        <v>69</v>
      </c>
      <c r="B43" s="15" t="s">
        <v>70</v>
      </c>
      <c r="C43" s="27">
        <v>1771</v>
      </c>
      <c r="D43" s="27">
        <v>1789</v>
      </c>
      <c r="E43" s="27">
        <v>1807</v>
      </c>
    </row>
    <row r="44" spans="1:5" ht="15.75">
      <c r="A44" s="22" t="s">
        <v>71</v>
      </c>
      <c r="B44" s="14" t="s">
        <v>72</v>
      </c>
      <c r="C44" s="26">
        <v>509</v>
      </c>
      <c r="D44" s="26">
        <v>511</v>
      </c>
      <c r="E44" s="26">
        <v>514</v>
      </c>
    </row>
    <row r="45" spans="1:5" ht="15.75">
      <c r="A45" s="24" t="s">
        <v>73</v>
      </c>
      <c r="B45" s="15" t="s">
        <v>74</v>
      </c>
      <c r="C45" s="27">
        <v>36</v>
      </c>
      <c r="D45" s="27">
        <v>37</v>
      </c>
      <c r="E45" s="27">
        <v>38</v>
      </c>
    </row>
    <row r="46" spans="1:5" ht="15.75">
      <c r="A46" s="24" t="s">
        <v>75</v>
      </c>
      <c r="B46" s="15" t="s">
        <v>76</v>
      </c>
      <c r="C46" s="27">
        <v>473</v>
      </c>
      <c r="D46" s="27">
        <v>474</v>
      </c>
      <c r="E46" s="27">
        <v>476</v>
      </c>
    </row>
    <row r="47" spans="1:5" ht="15.75">
      <c r="A47" s="22" t="s">
        <v>77</v>
      </c>
      <c r="B47" s="14" t="s">
        <v>78</v>
      </c>
      <c r="C47" s="26">
        <v>5430</v>
      </c>
      <c r="D47" s="26">
        <v>5484</v>
      </c>
      <c r="E47" s="26">
        <v>5539</v>
      </c>
    </row>
    <row r="48" spans="1:5" ht="15.75">
      <c r="A48" s="24" t="s">
        <v>79</v>
      </c>
      <c r="B48" s="15" t="s">
        <v>80</v>
      </c>
      <c r="C48" s="27">
        <v>2525</v>
      </c>
      <c r="D48" s="27">
        <v>2550</v>
      </c>
      <c r="E48" s="27">
        <v>2576</v>
      </c>
    </row>
    <row r="49" spans="1:5" ht="31.5">
      <c r="A49" s="24" t="s">
        <v>81</v>
      </c>
      <c r="B49" s="15" t="s">
        <v>82</v>
      </c>
      <c r="C49" s="27">
        <v>2525</v>
      </c>
      <c r="D49" s="27">
        <v>2550</v>
      </c>
      <c r="E49" s="27">
        <v>2576</v>
      </c>
    </row>
    <row r="50" spans="1:5" ht="15.75">
      <c r="A50" s="24" t="s">
        <v>83</v>
      </c>
      <c r="B50" s="15" t="s">
        <v>84</v>
      </c>
      <c r="C50" s="27">
        <v>2905</v>
      </c>
      <c r="D50" s="27">
        <v>2934</v>
      </c>
      <c r="E50" s="27">
        <v>2963</v>
      </c>
    </row>
    <row r="51" spans="1:5" ht="31.5">
      <c r="A51" s="24" t="s">
        <v>85</v>
      </c>
      <c r="B51" s="15" t="s">
        <v>86</v>
      </c>
      <c r="C51" s="27">
        <v>2905</v>
      </c>
      <c r="D51" s="27">
        <v>2934</v>
      </c>
      <c r="E51" s="27">
        <v>2963</v>
      </c>
    </row>
    <row r="52" spans="1:5" ht="15.75">
      <c r="A52" s="21" t="s">
        <v>87</v>
      </c>
      <c r="B52" s="13" t="s">
        <v>88</v>
      </c>
      <c r="C52" s="7">
        <v>630</v>
      </c>
      <c r="D52" s="7">
        <v>643</v>
      </c>
      <c r="E52" s="7">
        <v>655</v>
      </c>
    </row>
    <row r="53" spans="1:5" ht="31.5">
      <c r="A53" s="24" t="s">
        <v>89</v>
      </c>
      <c r="B53" s="15" t="s">
        <v>90</v>
      </c>
      <c r="C53" s="27">
        <v>530</v>
      </c>
      <c r="D53" s="27">
        <v>541</v>
      </c>
      <c r="E53" s="27">
        <v>551</v>
      </c>
    </row>
    <row r="54" spans="1:5" ht="31.5">
      <c r="A54" s="24" t="s">
        <v>91</v>
      </c>
      <c r="B54" s="15" t="s">
        <v>92</v>
      </c>
      <c r="C54" s="27">
        <v>530</v>
      </c>
      <c r="D54" s="27">
        <v>541</v>
      </c>
      <c r="E54" s="27">
        <v>551</v>
      </c>
    </row>
    <row r="55" spans="1:5" ht="47.25">
      <c r="A55" s="24" t="s">
        <v>93</v>
      </c>
      <c r="B55" s="15" t="s">
        <v>94</v>
      </c>
      <c r="C55" s="27">
        <v>530</v>
      </c>
      <c r="D55" s="27">
        <v>541</v>
      </c>
      <c r="E55" s="27">
        <v>551</v>
      </c>
    </row>
    <row r="56" spans="1:5" ht="31.5">
      <c r="A56" s="24" t="s">
        <v>95</v>
      </c>
      <c r="B56" s="15" t="s">
        <v>96</v>
      </c>
      <c r="C56" s="27">
        <v>100</v>
      </c>
      <c r="D56" s="27">
        <v>102</v>
      </c>
      <c r="E56" s="27">
        <v>104</v>
      </c>
    </row>
    <row r="57" spans="1:5" ht="63">
      <c r="A57" s="24" t="s">
        <v>97</v>
      </c>
      <c r="B57" s="15" t="s">
        <v>98</v>
      </c>
      <c r="C57" s="27">
        <v>100</v>
      </c>
      <c r="D57" s="27">
        <v>102</v>
      </c>
      <c r="E57" s="27">
        <v>104</v>
      </c>
    </row>
    <row r="58" spans="1:5" ht="31.5">
      <c r="A58" s="21" t="s">
        <v>99</v>
      </c>
      <c r="B58" s="13" t="s">
        <v>100</v>
      </c>
      <c r="C58" s="7">
        <v>27291</v>
      </c>
      <c r="D58" s="7">
        <v>28066</v>
      </c>
      <c r="E58" s="7">
        <v>28821</v>
      </c>
    </row>
    <row r="59" spans="1:5" ht="63">
      <c r="A59" s="22" t="s">
        <v>101</v>
      </c>
      <c r="B59" s="14" t="s">
        <v>102</v>
      </c>
      <c r="C59" s="26">
        <v>27290</v>
      </c>
      <c r="D59" s="26">
        <v>28065</v>
      </c>
      <c r="E59" s="26">
        <v>28820</v>
      </c>
    </row>
    <row r="60" spans="1:5" ht="47.25">
      <c r="A60" s="24" t="s">
        <v>103</v>
      </c>
      <c r="B60" s="15" t="s">
        <v>104</v>
      </c>
      <c r="C60" s="27">
        <v>16900</v>
      </c>
      <c r="D60" s="27">
        <v>17660</v>
      </c>
      <c r="E60" s="27">
        <v>18400</v>
      </c>
    </row>
    <row r="61" spans="1:5" ht="63">
      <c r="A61" s="24" t="s">
        <v>105</v>
      </c>
      <c r="B61" s="15" t="s">
        <v>106</v>
      </c>
      <c r="C61" s="27">
        <v>16900</v>
      </c>
      <c r="D61" s="27">
        <v>17660</v>
      </c>
      <c r="E61" s="27">
        <v>18400</v>
      </c>
    </row>
    <row r="62" spans="1:5" ht="63">
      <c r="A62" s="24" t="s">
        <v>107</v>
      </c>
      <c r="B62" s="15" t="s">
        <v>108</v>
      </c>
      <c r="C62" s="27">
        <v>9230</v>
      </c>
      <c r="D62" s="27">
        <v>9240</v>
      </c>
      <c r="E62" s="27">
        <v>9250</v>
      </c>
    </row>
    <row r="63" spans="1:5" ht="63">
      <c r="A63" s="24" t="s">
        <v>109</v>
      </c>
      <c r="B63" s="15" t="s">
        <v>110</v>
      </c>
      <c r="C63" s="27">
        <v>9230</v>
      </c>
      <c r="D63" s="27">
        <v>9240</v>
      </c>
      <c r="E63" s="27">
        <v>9250</v>
      </c>
    </row>
    <row r="64" spans="1:5" ht="31.5">
      <c r="A64" s="24" t="s">
        <v>111</v>
      </c>
      <c r="B64" s="15" t="s">
        <v>112</v>
      </c>
      <c r="C64" s="27">
        <v>1160</v>
      </c>
      <c r="D64" s="27">
        <v>1165</v>
      </c>
      <c r="E64" s="27">
        <v>1170</v>
      </c>
    </row>
    <row r="65" spans="1:5" ht="31.5">
      <c r="A65" s="24" t="s">
        <v>113</v>
      </c>
      <c r="B65" s="15" t="s">
        <v>114</v>
      </c>
      <c r="C65" s="27">
        <v>1160</v>
      </c>
      <c r="D65" s="27">
        <v>1165</v>
      </c>
      <c r="E65" s="27">
        <v>1170</v>
      </c>
    </row>
    <row r="66" spans="1:5" ht="15.75">
      <c r="A66" s="22" t="s">
        <v>115</v>
      </c>
      <c r="B66" s="14" t="s">
        <v>116</v>
      </c>
      <c r="C66" s="26">
        <v>1</v>
      </c>
      <c r="D66" s="26">
        <v>1</v>
      </c>
      <c r="E66" s="26">
        <v>1</v>
      </c>
    </row>
    <row r="67" spans="1:5" ht="31.5">
      <c r="A67" s="24" t="s">
        <v>117</v>
      </c>
      <c r="B67" s="15" t="s">
        <v>118</v>
      </c>
      <c r="C67" s="27">
        <v>1</v>
      </c>
      <c r="D67" s="27">
        <v>1</v>
      </c>
      <c r="E67" s="27">
        <v>1</v>
      </c>
    </row>
    <row r="68" spans="1:5" ht="47.25">
      <c r="A68" s="24" t="s">
        <v>119</v>
      </c>
      <c r="B68" s="15" t="s">
        <v>120</v>
      </c>
      <c r="C68" s="27">
        <v>1</v>
      </c>
      <c r="D68" s="27">
        <v>1</v>
      </c>
      <c r="E68" s="27">
        <v>1</v>
      </c>
    </row>
    <row r="69" spans="1:5" ht="15.75">
      <c r="A69" s="21" t="s">
        <v>121</v>
      </c>
      <c r="B69" s="13" t="s">
        <v>122</v>
      </c>
      <c r="C69" s="7">
        <v>80</v>
      </c>
      <c r="D69" s="7">
        <v>80</v>
      </c>
      <c r="E69" s="7">
        <v>80</v>
      </c>
    </row>
    <row r="70" spans="1:5" ht="15.75">
      <c r="A70" s="24" t="s">
        <v>123</v>
      </c>
      <c r="B70" s="15" t="s">
        <v>124</v>
      </c>
      <c r="C70" s="27">
        <v>80</v>
      </c>
      <c r="D70" s="27">
        <v>80</v>
      </c>
      <c r="E70" s="27">
        <v>80</v>
      </c>
    </row>
    <row r="71" spans="1:5" ht="31.5">
      <c r="A71" s="24" t="s">
        <v>125</v>
      </c>
      <c r="B71" s="15" t="s">
        <v>126</v>
      </c>
      <c r="C71" s="27">
        <v>80</v>
      </c>
      <c r="D71" s="27">
        <v>80</v>
      </c>
      <c r="E71" s="27">
        <v>80</v>
      </c>
    </row>
    <row r="72" spans="1:5" ht="47.25">
      <c r="A72" s="24" t="s">
        <v>127</v>
      </c>
      <c r="B72" s="15" t="s">
        <v>128</v>
      </c>
      <c r="C72" s="27">
        <v>80</v>
      </c>
      <c r="D72" s="27">
        <v>80</v>
      </c>
      <c r="E72" s="27">
        <v>80</v>
      </c>
    </row>
    <row r="73" spans="1:5" ht="31.5">
      <c r="A73" s="21" t="s">
        <v>129</v>
      </c>
      <c r="B73" s="13" t="s">
        <v>130</v>
      </c>
      <c r="C73" s="7">
        <v>5244</v>
      </c>
      <c r="D73" s="7">
        <v>5281</v>
      </c>
      <c r="E73" s="7">
        <v>5286</v>
      </c>
    </row>
    <row r="74" spans="1:5" ht="15.75">
      <c r="A74" s="22" t="s">
        <v>131</v>
      </c>
      <c r="B74" s="14" t="s">
        <v>132</v>
      </c>
      <c r="C74" s="26">
        <v>4848</v>
      </c>
      <c r="D74" s="26">
        <v>4873</v>
      </c>
      <c r="E74" s="26">
        <v>4873</v>
      </c>
    </row>
    <row r="75" spans="1:5" ht="15.75">
      <c r="A75" s="24" t="s">
        <v>133</v>
      </c>
      <c r="B75" s="15" t="s">
        <v>134</v>
      </c>
      <c r="C75" s="27">
        <v>4848</v>
      </c>
      <c r="D75" s="27">
        <v>4873</v>
      </c>
      <c r="E75" s="27">
        <v>4873</v>
      </c>
    </row>
    <row r="76" spans="1:5" ht="47.25">
      <c r="A76" s="24" t="s">
        <v>135</v>
      </c>
      <c r="B76" s="15" t="s">
        <v>136</v>
      </c>
      <c r="C76" s="27">
        <v>4848</v>
      </c>
      <c r="D76" s="27">
        <v>4873</v>
      </c>
      <c r="E76" s="27">
        <v>4873</v>
      </c>
    </row>
    <row r="77" spans="1:5" ht="15.75">
      <c r="A77" s="22" t="s">
        <v>137</v>
      </c>
      <c r="B77" s="14" t="s">
        <v>138</v>
      </c>
      <c r="C77" s="26">
        <v>396</v>
      </c>
      <c r="D77" s="26">
        <v>408</v>
      </c>
      <c r="E77" s="26">
        <v>413</v>
      </c>
    </row>
    <row r="78" spans="1:5" ht="15.75">
      <c r="A78" s="24" t="s">
        <v>139</v>
      </c>
      <c r="B78" s="15" t="s">
        <v>140</v>
      </c>
      <c r="C78" s="27">
        <v>396</v>
      </c>
      <c r="D78" s="27">
        <v>408</v>
      </c>
      <c r="E78" s="27">
        <v>413</v>
      </c>
    </row>
    <row r="79" spans="1:5" ht="15.75">
      <c r="A79" s="24" t="s">
        <v>141</v>
      </c>
      <c r="B79" s="15" t="s">
        <v>142</v>
      </c>
      <c r="C79" s="27">
        <v>396</v>
      </c>
      <c r="D79" s="27">
        <v>408</v>
      </c>
      <c r="E79" s="27">
        <v>413</v>
      </c>
    </row>
    <row r="80" spans="1:5" ht="47.25">
      <c r="A80" s="24" t="s">
        <v>143</v>
      </c>
      <c r="B80" s="15" t="s">
        <v>144</v>
      </c>
      <c r="C80" s="27">
        <v>251</v>
      </c>
      <c r="D80" s="27">
        <v>258</v>
      </c>
      <c r="E80" s="27">
        <v>258</v>
      </c>
    </row>
    <row r="81" spans="1:5" ht="31.5">
      <c r="A81" s="24" t="s">
        <v>145</v>
      </c>
      <c r="B81" s="15" t="s">
        <v>146</v>
      </c>
      <c r="C81" s="27">
        <v>145</v>
      </c>
      <c r="D81" s="27">
        <v>150</v>
      </c>
      <c r="E81" s="27">
        <v>155</v>
      </c>
    </row>
    <row r="82" spans="1:5" ht="15.75">
      <c r="A82" s="21" t="s">
        <v>147</v>
      </c>
      <c r="B82" s="13" t="s">
        <v>148</v>
      </c>
      <c r="C82" s="7">
        <v>1105</v>
      </c>
      <c r="D82" s="7">
        <v>1110</v>
      </c>
      <c r="E82" s="7">
        <v>1115</v>
      </c>
    </row>
    <row r="83" spans="1:5" ht="63">
      <c r="A83" s="22" t="s">
        <v>149</v>
      </c>
      <c r="B83" s="14" t="s">
        <v>150</v>
      </c>
      <c r="C83" s="26">
        <v>205</v>
      </c>
      <c r="D83" s="26">
        <v>210</v>
      </c>
      <c r="E83" s="26">
        <v>215</v>
      </c>
    </row>
    <row r="84" spans="1:5" ht="63">
      <c r="A84" s="24" t="s">
        <v>151</v>
      </c>
      <c r="B84" s="15" t="s">
        <v>152</v>
      </c>
      <c r="C84" s="27">
        <v>205</v>
      </c>
      <c r="D84" s="27">
        <v>210</v>
      </c>
      <c r="E84" s="27">
        <v>215</v>
      </c>
    </row>
    <row r="85" spans="1:5" ht="63">
      <c r="A85" s="24" t="s">
        <v>153</v>
      </c>
      <c r="B85" s="15" t="s">
        <v>154</v>
      </c>
      <c r="C85" s="27">
        <v>205</v>
      </c>
      <c r="D85" s="27">
        <v>210</v>
      </c>
      <c r="E85" s="27">
        <v>215</v>
      </c>
    </row>
    <row r="86" spans="1:5" ht="31.5">
      <c r="A86" s="22" t="s">
        <v>155</v>
      </c>
      <c r="B86" s="14" t="s">
        <v>156</v>
      </c>
      <c r="C86" s="26">
        <v>900</v>
      </c>
      <c r="D86" s="26">
        <v>900</v>
      </c>
      <c r="E86" s="26">
        <v>900</v>
      </c>
    </row>
    <row r="87" spans="1:5" ht="31.5">
      <c r="A87" s="24" t="s">
        <v>157</v>
      </c>
      <c r="B87" s="15" t="s">
        <v>158</v>
      </c>
      <c r="C87" s="27">
        <v>900</v>
      </c>
      <c r="D87" s="27">
        <v>900</v>
      </c>
      <c r="E87" s="27">
        <v>900</v>
      </c>
    </row>
    <row r="88" spans="1:5" ht="31.5">
      <c r="A88" s="24" t="s">
        <v>159</v>
      </c>
      <c r="B88" s="15" t="s">
        <v>160</v>
      </c>
      <c r="C88" s="27">
        <v>900</v>
      </c>
      <c r="D88" s="27">
        <v>900</v>
      </c>
      <c r="E88" s="27">
        <v>900</v>
      </c>
    </row>
    <row r="89" spans="1:5" ht="15.75">
      <c r="A89" s="21" t="s">
        <v>161</v>
      </c>
      <c r="B89" s="13" t="s">
        <v>162</v>
      </c>
      <c r="C89" s="7">
        <v>917</v>
      </c>
      <c r="D89" s="7">
        <v>919</v>
      </c>
      <c r="E89" s="7">
        <v>921</v>
      </c>
    </row>
    <row r="90" spans="1:5" ht="31.5">
      <c r="A90" s="22" t="s">
        <v>163</v>
      </c>
      <c r="B90" s="14" t="s">
        <v>164</v>
      </c>
      <c r="C90" s="26">
        <v>5</v>
      </c>
      <c r="D90" s="26">
        <v>5</v>
      </c>
      <c r="E90" s="26">
        <v>5</v>
      </c>
    </row>
    <row r="91" spans="1:5" ht="47.25">
      <c r="A91" s="24" t="s">
        <v>165</v>
      </c>
      <c r="B91" s="15" t="s">
        <v>166</v>
      </c>
      <c r="C91" s="27">
        <v>4</v>
      </c>
      <c r="D91" s="27">
        <v>4</v>
      </c>
      <c r="E91" s="27">
        <v>4</v>
      </c>
    </row>
    <row r="92" spans="1:5" ht="63">
      <c r="A92" s="24" t="s">
        <v>167</v>
      </c>
      <c r="B92" s="15" t="s">
        <v>168</v>
      </c>
      <c r="C92" s="27">
        <v>4</v>
      </c>
      <c r="D92" s="27">
        <v>4</v>
      </c>
      <c r="E92" s="27">
        <v>4</v>
      </c>
    </row>
    <row r="93" spans="1:5" ht="94.5">
      <c r="A93" s="24" t="s">
        <v>169</v>
      </c>
      <c r="B93" s="15" t="s">
        <v>170</v>
      </c>
      <c r="C93" s="27">
        <v>4</v>
      </c>
      <c r="D93" s="27">
        <v>4</v>
      </c>
      <c r="E93" s="27">
        <v>4</v>
      </c>
    </row>
    <row r="94" spans="1:5" ht="47.25">
      <c r="A94" s="24" t="s">
        <v>171</v>
      </c>
      <c r="B94" s="15" t="s">
        <v>172</v>
      </c>
      <c r="C94" s="27">
        <v>1</v>
      </c>
      <c r="D94" s="27">
        <v>1</v>
      </c>
      <c r="E94" s="27">
        <v>1</v>
      </c>
    </row>
    <row r="95" spans="1:5" ht="63">
      <c r="A95" s="24" t="s">
        <v>173</v>
      </c>
      <c r="B95" s="15" t="s">
        <v>174</v>
      </c>
      <c r="C95" s="27">
        <v>1</v>
      </c>
      <c r="D95" s="27">
        <v>1</v>
      </c>
      <c r="E95" s="27">
        <v>1</v>
      </c>
    </row>
    <row r="96" spans="1:5" ht="78.75">
      <c r="A96" s="24" t="s">
        <v>175</v>
      </c>
      <c r="B96" s="15" t="s">
        <v>176</v>
      </c>
      <c r="C96" s="27">
        <v>1</v>
      </c>
      <c r="D96" s="27">
        <v>1</v>
      </c>
      <c r="E96" s="27">
        <v>1</v>
      </c>
    </row>
    <row r="97" spans="1:5" ht="31.5">
      <c r="A97" s="22" t="s">
        <v>177</v>
      </c>
      <c r="B97" s="14" t="s">
        <v>178</v>
      </c>
      <c r="C97" s="26">
        <v>62</v>
      </c>
      <c r="D97" s="26">
        <v>64</v>
      </c>
      <c r="E97" s="26">
        <v>66</v>
      </c>
    </row>
    <row r="98" spans="1:5" ht="63">
      <c r="A98" s="24" t="s">
        <v>179</v>
      </c>
      <c r="B98" s="15" t="s">
        <v>180</v>
      </c>
      <c r="C98" s="27">
        <v>62</v>
      </c>
      <c r="D98" s="27">
        <v>64</v>
      </c>
      <c r="E98" s="27">
        <v>66</v>
      </c>
    </row>
    <row r="99" spans="1:5" ht="78.75">
      <c r="A99" s="22" t="s">
        <v>181</v>
      </c>
      <c r="B99" s="14" t="s">
        <v>182</v>
      </c>
      <c r="C99" s="26">
        <v>150</v>
      </c>
      <c r="D99" s="26">
        <v>150</v>
      </c>
      <c r="E99" s="26">
        <v>150</v>
      </c>
    </row>
    <row r="100" spans="1:5" ht="63">
      <c r="A100" s="24" t="s">
        <v>183</v>
      </c>
      <c r="B100" s="15" t="s">
        <v>184</v>
      </c>
      <c r="C100" s="27">
        <v>150</v>
      </c>
      <c r="D100" s="27">
        <v>150</v>
      </c>
      <c r="E100" s="27">
        <v>150</v>
      </c>
    </row>
    <row r="101" spans="1:5" ht="78.75">
      <c r="A101" s="24" t="s">
        <v>185</v>
      </c>
      <c r="B101" s="16" t="s">
        <v>271</v>
      </c>
      <c r="C101" s="27">
        <v>100</v>
      </c>
      <c r="D101" s="27">
        <v>100</v>
      </c>
      <c r="E101" s="27">
        <v>100</v>
      </c>
    </row>
    <row r="102" spans="1:5" ht="78.75">
      <c r="A102" s="24" t="s">
        <v>186</v>
      </c>
      <c r="B102" s="16" t="s">
        <v>272</v>
      </c>
      <c r="C102" s="27">
        <v>50</v>
      </c>
      <c r="D102" s="27">
        <v>50</v>
      </c>
      <c r="E102" s="27">
        <v>50</v>
      </c>
    </row>
    <row r="103" spans="1:5" ht="15.75">
      <c r="A103" s="22" t="s">
        <v>187</v>
      </c>
      <c r="B103" s="14" t="s">
        <v>188</v>
      </c>
      <c r="C103" s="26">
        <v>700</v>
      </c>
      <c r="D103" s="26">
        <v>700</v>
      </c>
      <c r="E103" s="26">
        <v>700</v>
      </c>
    </row>
    <row r="104" spans="1:5" ht="126">
      <c r="A104" s="24" t="s">
        <v>189</v>
      </c>
      <c r="B104" s="15" t="s">
        <v>190</v>
      </c>
      <c r="C104" s="27">
        <v>700</v>
      </c>
      <c r="D104" s="27">
        <v>700</v>
      </c>
      <c r="E104" s="27">
        <v>700</v>
      </c>
    </row>
    <row r="105" spans="1:5" ht="15.75">
      <c r="A105" s="21" t="s">
        <v>191</v>
      </c>
      <c r="B105" s="13" t="s">
        <v>192</v>
      </c>
      <c r="C105" s="7">
        <v>1202969</v>
      </c>
      <c r="D105" s="7">
        <v>1208600.8999999999</v>
      </c>
      <c r="E105" s="7">
        <v>1187686.8999999999</v>
      </c>
    </row>
    <row r="106" spans="1:5" ht="31.5">
      <c r="A106" s="21" t="s">
        <v>193</v>
      </c>
      <c r="B106" s="13" t="s">
        <v>194</v>
      </c>
      <c r="C106" s="7">
        <v>1201467</v>
      </c>
      <c r="D106" s="7">
        <v>1207136.8999999999</v>
      </c>
      <c r="E106" s="7">
        <v>1186222.8999999999</v>
      </c>
    </row>
    <row r="107" spans="1:5" ht="15.75">
      <c r="A107" s="22" t="s">
        <v>195</v>
      </c>
      <c r="B107" s="14" t="s">
        <v>196</v>
      </c>
      <c r="C107" s="26">
        <v>441647</v>
      </c>
      <c r="D107" s="26">
        <v>418692</v>
      </c>
      <c r="E107" s="26">
        <v>403808</v>
      </c>
    </row>
    <row r="108" spans="1:5" ht="15.75">
      <c r="A108" s="22" t="s">
        <v>197</v>
      </c>
      <c r="B108" s="14" t="s">
        <v>198</v>
      </c>
      <c r="C108" s="26">
        <v>441647</v>
      </c>
      <c r="D108" s="26">
        <v>418692</v>
      </c>
      <c r="E108" s="26">
        <v>403808</v>
      </c>
    </row>
    <row r="109" spans="1:5" ht="31.5">
      <c r="A109" s="24" t="s">
        <v>199</v>
      </c>
      <c r="B109" s="15" t="s">
        <v>200</v>
      </c>
      <c r="C109" s="27">
        <v>441647</v>
      </c>
      <c r="D109" s="27">
        <v>418692</v>
      </c>
      <c r="E109" s="27">
        <v>403808</v>
      </c>
    </row>
    <row r="110" spans="1:5" ht="31.5">
      <c r="A110" s="22" t="s">
        <v>201</v>
      </c>
      <c r="B110" s="14" t="s">
        <v>202</v>
      </c>
      <c r="C110" s="26">
        <v>75168.3</v>
      </c>
      <c r="D110" s="26">
        <v>64750.9</v>
      </c>
      <c r="E110" s="26">
        <v>58815.3</v>
      </c>
    </row>
    <row r="111" spans="1:5" ht="47.25">
      <c r="A111" s="22" t="s">
        <v>203</v>
      </c>
      <c r="B111" s="14" t="s">
        <v>204</v>
      </c>
      <c r="C111" s="26">
        <v>30692</v>
      </c>
      <c r="D111" s="26">
        <v>50000</v>
      </c>
      <c r="E111" s="26">
        <v>50000</v>
      </c>
    </row>
    <row r="112" spans="1:5" ht="47.25">
      <c r="A112" s="24" t="s">
        <v>205</v>
      </c>
      <c r="B112" s="15" t="s">
        <v>206</v>
      </c>
      <c r="C112" s="27">
        <v>30692</v>
      </c>
      <c r="D112" s="27">
        <v>50000</v>
      </c>
      <c r="E112" s="27">
        <v>50000</v>
      </c>
    </row>
    <row r="113" spans="1:5" ht="47.25">
      <c r="A113" s="22" t="s">
        <v>207</v>
      </c>
      <c r="B113" s="14" t="s">
        <v>208</v>
      </c>
      <c r="C113" s="26">
        <v>59</v>
      </c>
      <c r="D113" s="26">
        <v>714.2</v>
      </c>
      <c r="E113" s="26">
        <v>714.2</v>
      </c>
    </row>
    <row r="114" spans="1:5" ht="47.25">
      <c r="A114" s="24" t="s">
        <v>209</v>
      </c>
      <c r="B114" s="15" t="s">
        <v>210</v>
      </c>
      <c r="C114" s="27">
        <v>59</v>
      </c>
      <c r="D114" s="27">
        <v>714.2</v>
      </c>
      <c r="E114" s="27">
        <v>714.2</v>
      </c>
    </row>
    <row r="115" spans="1:5" ht="47.25">
      <c r="A115" s="22" t="s">
        <v>211</v>
      </c>
      <c r="B115" s="14" t="s">
        <v>212</v>
      </c>
      <c r="C115" s="26">
        <v>2004.5</v>
      </c>
      <c r="D115" s="26">
        <v>2943.6</v>
      </c>
      <c r="E115" s="26">
        <v>2943.6</v>
      </c>
    </row>
    <row r="116" spans="1:5" ht="47.25">
      <c r="A116" s="24" t="s">
        <v>213</v>
      </c>
      <c r="B116" s="15" t="s">
        <v>214</v>
      </c>
      <c r="C116" s="27">
        <v>2004.5</v>
      </c>
      <c r="D116" s="27">
        <v>2943.6</v>
      </c>
      <c r="E116" s="27">
        <v>2943.6</v>
      </c>
    </row>
    <row r="117" spans="1:5" ht="31.5">
      <c r="A117" s="22" t="s">
        <v>215</v>
      </c>
      <c r="B117" s="14" t="s">
        <v>216</v>
      </c>
      <c r="C117" s="26">
        <v>12006.9</v>
      </c>
      <c r="D117" s="26"/>
      <c r="E117" s="26"/>
    </row>
    <row r="118" spans="1:5" ht="31.5">
      <c r="A118" s="24" t="s">
        <v>217</v>
      </c>
      <c r="B118" s="15" t="s">
        <v>218</v>
      </c>
      <c r="C118" s="27">
        <v>12006.9</v>
      </c>
      <c r="D118" s="27"/>
      <c r="E118" s="27"/>
    </row>
    <row r="119" spans="1:5" ht="15.75">
      <c r="A119" s="23" t="s">
        <v>219</v>
      </c>
      <c r="B119" s="17" t="s">
        <v>220</v>
      </c>
      <c r="C119" s="28">
        <v>30405.9</v>
      </c>
      <c r="D119" s="28">
        <v>11093.1</v>
      </c>
      <c r="E119" s="28">
        <v>5157.5</v>
      </c>
    </row>
    <row r="120" spans="1:5" ht="15.75">
      <c r="A120" s="24" t="s">
        <v>221</v>
      </c>
      <c r="B120" s="15" t="s">
        <v>222</v>
      </c>
      <c r="C120" s="27">
        <v>30405.9</v>
      </c>
      <c r="D120" s="27">
        <v>11093.1</v>
      </c>
      <c r="E120" s="27">
        <v>5157.5</v>
      </c>
    </row>
    <row r="121" spans="1:5" ht="15.75">
      <c r="A121" s="42"/>
      <c r="B121" s="18" t="s">
        <v>262</v>
      </c>
      <c r="C121" s="27"/>
      <c r="D121" s="27"/>
      <c r="E121" s="27"/>
    </row>
    <row r="122" spans="1:5" ht="15.75">
      <c r="A122" s="42"/>
      <c r="B122" s="18" t="s">
        <v>263</v>
      </c>
      <c r="C122" s="29">
        <v>524.79999999999995</v>
      </c>
      <c r="D122" s="29">
        <v>524.79999999999995</v>
      </c>
      <c r="E122" s="30">
        <v>524.79999999999995</v>
      </c>
    </row>
    <row r="123" spans="1:5" ht="31.5">
      <c r="A123" s="42"/>
      <c r="B123" s="18" t="s">
        <v>264</v>
      </c>
      <c r="C123" s="29">
        <v>4040</v>
      </c>
      <c r="D123" s="29">
        <v>4040</v>
      </c>
      <c r="E123" s="30">
        <v>4040</v>
      </c>
    </row>
    <row r="124" spans="1:5" ht="31.5">
      <c r="A124" s="42"/>
      <c r="B124" s="18" t="s">
        <v>265</v>
      </c>
      <c r="C124" s="29">
        <v>19318.599999999999</v>
      </c>
      <c r="D124" s="29">
        <v>0</v>
      </c>
      <c r="E124" s="30">
        <v>0</v>
      </c>
    </row>
    <row r="125" spans="1:5" ht="31.5">
      <c r="A125" s="42"/>
      <c r="B125" s="18" t="s">
        <v>266</v>
      </c>
      <c r="C125" s="29">
        <v>3953.1</v>
      </c>
      <c r="D125" s="29">
        <v>3953.9</v>
      </c>
      <c r="E125" s="30">
        <v>0</v>
      </c>
    </row>
    <row r="126" spans="1:5" ht="31.5">
      <c r="A126" s="42"/>
      <c r="B126" s="18" t="s">
        <v>267</v>
      </c>
      <c r="C126" s="29">
        <v>1976.7</v>
      </c>
      <c r="D126" s="29">
        <v>1976.7</v>
      </c>
      <c r="E126" s="30">
        <v>0</v>
      </c>
    </row>
    <row r="127" spans="1:5" ht="31.5">
      <c r="A127" s="42"/>
      <c r="B127" s="18" t="s">
        <v>268</v>
      </c>
      <c r="C127" s="29">
        <v>510.2</v>
      </c>
      <c r="D127" s="29">
        <v>510.2</v>
      </c>
      <c r="E127" s="30">
        <v>510.2</v>
      </c>
    </row>
    <row r="128" spans="1:5" ht="15.75">
      <c r="A128" s="42"/>
      <c r="B128" s="18" t="s">
        <v>269</v>
      </c>
      <c r="C128" s="29">
        <v>82.5</v>
      </c>
      <c r="D128" s="29">
        <v>82.5</v>
      </c>
      <c r="E128" s="30">
        <v>82.5</v>
      </c>
    </row>
    <row r="129" spans="1:5" ht="15.75">
      <c r="A129" s="42"/>
      <c r="B129" s="18" t="s">
        <v>270</v>
      </c>
      <c r="C129" s="29">
        <v>0</v>
      </c>
      <c r="D129" s="29">
        <v>5</v>
      </c>
      <c r="E129" s="30">
        <v>0</v>
      </c>
    </row>
    <row r="130" spans="1:5" ht="15.75">
      <c r="A130" s="22" t="s">
        <v>223</v>
      </c>
      <c r="B130" s="14" t="s">
        <v>224</v>
      </c>
      <c r="C130" s="26">
        <v>684651.7</v>
      </c>
      <c r="D130" s="26">
        <v>723694</v>
      </c>
      <c r="E130" s="26">
        <v>723599.6</v>
      </c>
    </row>
    <row r="131" spans="1:5" ht="47.25">
      <c r="A131" s="22" t="s">
        <v>225</v>
      </c>
      <c r="B131" s="14" t="s">
        <v>226</v>
      </c>
      <c r="C131" s="26">
        <v>223</v>
      </c>
      <c r="D131" s="26">
        <v>223</v>
      </c>
      <c r="E131" s="26">
        <v>223</v>
      </c>
    </row>
    <row r="132" spans="1:5" ht="47.25">
      <c r="A132" s="24" t="s">
        <v>227</v>
      </c>
      <c r="B132" s="15" t="s">
        <v>228</v>
      </c>
      <c r="C132" s="27">
        <v>223</v>
      </c>
      <c r="D132" s="27">
        <v>223</v>
      </c>
      <c r="E132" s="27">
        <v>223</v>
      </c>
    </row>
    <row r="133" spans="1:5" ht="31.5">
      <c r="A133" s="23" t="s">
        <v>229</v>
      </c>
      <c r="B133" s="17" t="s">
        <v>230</v>
      </c>
      <c r="C133" s="28">
        <v>663490.19999999995</v>
      </c>
      <c r="D133" s="28">
        <v>701712.1</v>
      </c>
      <c r="E133" s="28">
        <v>701576.6</v>
      </c>
    </row>
    <row r="134" spans="1:5" ht="31.5">
      <c r="A134" s="24" t="s">
        <v>231</v>
      </c>
      <c r="B134" s="15" t="s">
        <v>232</v>
      </c>
      <c r="C134" s="27">
        <v>663490.19999999995</v>
      </c>
      <c r="D134" s="27">
        <v>701712.1</v>
      </c>
      <c r="E134" s="27">
        <v>701576.6</v>
      </c>
    </row>
    <row r="135" spans="1:5" ht="15.75">
      <c r="A135" s="35"/>
      <c r="B135" s="18" t="s">
        <v>273</v>
      </c>
      <c r="C135" s="27"/>
      <c r="D135" s="27"/>
      <c r="E135" s="27"/>
    </row>
    <row r="136" spans="1:5" ht="15.75">
      <c r="A136" s="36"/>
      <c r="B136" s="18" t="s">
        <v>274</v>
      </c>
      <c r="C136" s="30">
        <v>2000</v>
      </c>
      <c r="D136" s="30">
        <v>2000</v>
      </c>
      <c r="E136" s="30">
        <v>2000</v>
      </c>
    </row>
    <row r="137" spans="1:5" ht="78.75">
      <c r="A137" s="36"/>
      <c r="B137" s="18" t="s">
        <v>275</v>
      </c>
      <c r="C137" s="30">
        <v>8</v>
      </c>
      <c r="D137" s="30">
        <v>8</v>
      </c>
      <c r="E137" s="30">
        <v>8</v>
      </c>
    </row>
    <row r="138" spans="1:5" ht="15.75">
      <c r="A138" s="36"/>
      <c r="B138" s="18" t="s">
        <v>276</v>
      </c>
      <c r="C138" s="30">
        <v>3915</v>
      </c>
      <c r="D138" s="30">
        <v>3915</v>
      </c>
      <c r="E138" s="30">
        <v>3915</v>
      </c>
    </row>
    <row r="139" spans="1:5" ht="15.75">
      <c r="A139" s="36"/>
      <c r="B139" s="18" t="s">
        <v>277</v>
      </c>
      <c r="C139" s="30">
        <v>65</v>
      </c>
      <c r="D139" s="30">
        <v>65</v>
      </c>
      <c r="E139" s="30">
        <v>65</v>
      </c>
    </row>
    <row r="140" spans="1:5" ht="15.75">
      <c r="A140" s="36"/>
      <c r="B140" s="18" t="s">
        <v>278</v>
      </c>
      <c r="C140" s="30">
        <v>8</v>
      </c>
      <c r="D140" s="30">
        <v>8</v>
      </c>
      <c r="E140" s="30">
        <v>8</v>
      </c>
    </row>
    <row r="141" spans="1:5" ht="15.75">
      <c r="A141" s="36"/>
      <c r="B141" s="18" t="s">
        <v>279</v>
      </c>
      <c r="C141" s="30">
        <v>100</v>
      </c>
      <c r="D141" s="30">
        <v>100</v>
      </c>
      <c r="E141" s="30">
        <v>100</v>
      </c>
    </row>
    <row r="142" spans="1:5" ht="31.5">
      <c r="A142" s="36"/>
      <c r="B142" s="18" t="s">
        <v>280</v>
      </c>
      <c r="C142" s="30">
        <v>1002</v>
      </c>
      <c r="D142" s="30">
        <v>1002</v>
      </c>
      <c r="E142" s="30">
        <v>1002</v>
      </c>
    </row>
    <row r="143" spans="1:5" ht="63">
      <c r="A143" s="36"/>
      <c r="B143" s="18" t="s">
        <v>281</v>
      </c>
      <c r="C143" s="30">
        <v>26350.799999999999</v>
      </c>
      <c r="D143" s="30">
        <v>26350.799999999999</v>
      </c>
      <c r="E143" s="30">
        <v>26350.799999999999</v>
      </c>
    </row>
    <row r="144" spans="1:5" ht="31.5">
      <c r="A144" s="36"/>
      <c r="B144" s="18" t="s">
        <v>282</v>
      </c>
      <c r="C144" s="30">
        <v>14.4</v>
      </c>
      <c r="D144" s="30">
        <v>14.4</v>
      </c>
      <c r="E144" s="30">
        <v>14.4</v>
      </c>
    </row>
    <row r="145" spans="1:5" ht="78.75">
      <c r="A145" s="36"/>
      <c r="B145" s="18" t="s">
        <v>283</v>
      </c>
      <c r="C145" s="30">
        <v>60364.3</v>
      </c>
      <c r="D145" s="30">
        <v>60364.3</v>
      </c>
      <c r="E145" s="30">
        <v>60364.3</v>
      </c>
    </row>
    <row r="146" spans="1:5" ht="31.5">
      <c r="A146" s="36"/>
      <c r="B146" s="18" t="s">
        <v>284</v>
      </c>
      <c r="C146" s="30">
        <v>10661</v>
      </c>
      <c r="D146" s="30">
        <v>10491</v>
      </c>
      <c r="E146" s="30">
        <v>10491</v>
      </c>
    </row>
    <row r="147" spans="1:5" ht="47.25">
      <c r="A147" s="36"/>
      <c r="B147" s="18" t="s">
        <v>285</v>
      </c>
      <c r="C147" s="30">
        <v>25659.3</v>
      </c>
      <c r="D147" s="30">
        <v>29934.400000000001</v>
      </c>
      <c r="E147" s="30">
        <v>29919.3</v>
      </c>
    </row>
    <row r="148" spans="1:5" ht="47.25">
      <c r="A148" s="36"/>
      <c r="B148" s="18" t="s">
        <v>300</v>
      </c>
      <c r="C148" s="30">
        <v>204954.4</v>
      </c>
      <c r="D148" s="30">
        <v>239101.8</v>
      </c>
      <c r="E148" s="30">
        <v>238981.4</v>
      </c>
    </row>
    <row r="149" spans="1:5" ht="63">
      <c r="A149" s="36"/>
      <c r="B149" s="18" t="s">
        <v>286</v>
      </c>
      <c r="C149" s="30">
        <v>316066.5</v>
      </c>
      <c r="D149" s="30">
        <v>316066.5</v>
      </c>
      <c r="E149" s="30">
        <v>316066.5</v>
      </c>
    </row>
    <row r="150" spans="1:5" ht="15.75">
      <c r="A150" s="36"/>
      <c r="B150" s="18" t="s">
        <v>287</v>
      </c>
      <c r="C150" s="30">
        <v>1556.9</v>
      </c>
      <c r="D150" s="30">
        <v>1704.7</v>
      </c>
      <c r="E150" s="30">
        <v>1704.7</v>
      </c>
    </row>
    <row r="151" spans="1:5" ht="31.5">
      <c r="A151" s="36"/>
      <c r="B151" s="18" t="s">
        <v>288</v>
      </c>
      <c r="C151" s="30">
        <v>501.1</v>
      </c>
      <c r="D151" s="30">
        <v>501.1</v>
      </c>
      <c r="E151" s="30">
        <v>501.1</v>
      </c>
    </row>
    <row r="152" spans="1:5" ht="31.5">
      <c r="A152" s="36"/>
      <c r="B152" s="18" t="s">
        <v>289</v>
      </c>
      <c r="C152" s="30">
        <v>304</v>
      </c>
      <c r="D152" s="30">
        <v>304</v>
      </c>
      <c r="E152" s="30">
        <v>304</v>
      </c>
    </row>
    <row r="153" spans="1:5" ht="31.5">
      <c r="A153" s="36"/>
      <c r="B153" s="18" t="s">
        <v>290</v>
      </c>
      <c r="C153" s="30">
        <v>140</v>
      </c>
      <c r="D153" s="30">
        <v>140</v>
      </c>
      <c r="E153" s="30">
        <v>140</v>
      </c>
    </row>
    <row r="154" spans="1:5" ht="94.5">
      <c r="A154" s="36"/>
      <c r="B154" s="18" t="s">
        <v>291</v>
      </c>
      <c r="C154" s="30">
        <v>2144.6999999999998</v>
      </c>
      <c r="D154" s="30">
        <v>2144.6999999999998</v>
      </c>
      <c r="E154" s="30">
        <v>2144.6999999999998</v>
      </c>
    </row>
    <row r="155" spans="1:5" ht="78.75">
      <c r="A155" s="36"/>
      <c r="B155" s="18" t="s">
        <v>292</v>
      </c>
      <c r="C155" s="30">
        <v>50</v>
      </c>
      <c r="D155" s="30">
        <v>50</v>
      </c>
      <c r="E155" s="30">
        <v>50</v>
      </c>
    </row>
    <row r="156" spans="1:5" ht="31.5">
      <c r="A156" s="36"/>
      <c r="B156" s="18" t="s">
        <v>293</v>
      </c>
      <c r="C156" s="30">
        <v>412.5</v>
      </c>
      <c r="D156" s="30">
        <v>412.5</v>
      </c>
      <c r="E156" s="30">
        <v>412.5</v>
      </c>
    </row>
    <row r="157" spans="1:5" ht="47.25">
      <c r="A157" s="36"/>
      <c r="B157" s="18" t="s">
        <v>294</v>
      </c>
      <c r="C157" s="30">
        <v>14.3</v>
      </c>
      <c r="D157" s="30">
        <v>14.3</v>
      </c>
      <c r="E157" s="30">
        <v>14.3</v>
      </c>
    </row>
    <row r="158" spans="1:5" ht="15.75">
      <c r="A158" s="36"/>
      <c r="B158" s="18" t="s">
        <v>295</v>
      </c>
      <c r="C158" s="30">
        <v>104</v>
      </c>
      <c r="D158" s="30">
        <v>104</v>
      </c>
      <c r="E158" s="30">
        <v>104</v>
      </c>
    </row>
    <row r="159" spans="1:5" ht="47.25">
      <c r="A159" s="36"/>
      <c r="B159" s="18" t="s">
        <v>296</v>
      </c>
      <c r="C159" s="31">
        <v>6364.8</v>
      </c>
      <c r="D159" s="30">
        <v>6364.8</v>
      </c>
      <c r="E159" s="30">
        <v>6364.8</v>
      </c>
    </row>
    <row r="160" spans="1:5" ht="78.75">
      <c r="A160" s="36"/>
      <c r="B160" s="18" t="s">
        <v>297</v>
      </c>
      <c r="C160" s="30">
        <v>336.6</v>
      </c>
      <c r="D160" s="30">
        <v>336.6</v>
      </c>
      <c r="E160" s="30">
        <v>336.6</v>
      </c>
    </row>
    <row r="161" spans="1:5" ht="47.25">
      <c r="A161" s="36"/>
      <c r="B161" s="18" t="s">
        <v>298</v>
      </c>
      <c r="C161" s="30">
        <v>178.4</v>
      </c>
      <c r="D161" s="30">
        <v>0</v>
      </c>
      <c r="E161" s="30">
        <v>0</v>
      </c>
    </row>
    <row r="162" spans="1:5" ht="47.25">
      <c r="A162" s="37"/>
      <c r="B162" s="18" t="s">
        <v>299</v>
      </c>
      <c r="C162" s="30">
        <v>214.2</v>
      </c>
      <c r="D162" s="30">
        <v>214.2</v>
      </c>
      <c r="E162" s="30">
        <v>214.2</v>
      </c>
    </row>
    <row r="163" spans="1:5" ht="47.25">
      <c r="A163" s="22" t="s">
        <v>233</v>
      </c>
      <c r="B163" s="14" t="s">
        <v>234</v>
      </c>
      <c r="C163" s="26">
        <v>17788.900000000001</v>
      </c>
      <c r="D163" s="26">
        <v>17788.900000000001</v>
      </c>
      <c r="E163" s="26">
        <v>17788.900000000001</v>
      </c>
    </row>
    <row r="164" spans="1:5" ht="47.25">
      <c r="A164" s="24" t="s">
        <v>235</v>
      </c>
      <c r="B164" s="15" t="s">
        <v>236</v>
      </c>
      <c r="C164" s="27">
        <v>17788.900000000001</v>
      </c>
      <c r="D164" s="27">
        <v>17788.900000000001</v>
      </c>
      <c r="E164" s="27">
        <v>17788.900000000001</v>
      </c>
    </row>
    <row r="165" spans="1:5" ht="63">
      <c r="A165" s="22" t="s">
        <v>237</v>
      </c>
      <c r="B165" s="14" t="s">
        <v>238</v>
      </c>
      <c r="C165" s="26">
        <v>412</v>
      </c>
      <c r="D165" s="26">
        <v>412</v>
      </c>
      <c r="E165" s="26">
        <v>412</v>
      </c>
    </row>
    <row r="166" spans="1:5" ht="63">
      <c r="A166" s="24" t="s">
        <v>239</v>
      </c>
      <c r="B166" s="15" t="s">
        <v>240</v>
      </c>
      <c r="C166" s="27">
        <v>412</v>
      </c>
      <c r="D166" s="27">
        <v>412</v>
      </c>
      <c r="E166" s="27">
        <v>412</v>
      </c>
    </row>
    <row r="167" spans="1:5" ht="47.25">
      <c r="A167" s="23" t="s">
        <v>241</v>
      </c>
      <c r="B167" s="17" t="s">
        <v>261</v>
      </c>
      <c r="C167" s="28">
        <v>1273</v>
      </c>
      <c r="D167" s="28">
        <v>1909.4</v>
      </c>
      <c r="E167" s="28">
        <v>1909.4</v>
      </c>
    </row>
    <row r="168" spans="1:5" ht="47.25">
      <c r="A168" s="24" t="s">
        <v>242</v>
      </c>
      <c r="B168" s="15" t="s">
        <v>243</v>
      </c>
      <c r="C168" s="27">
        <v>1273</v>
      </c>
      <c r="D168" s="27">
        <v>1909.4</v>
      </c>
      <c r="E168" s="27">
        <v>1909.4</v>
      </c>
    </row>
    <row r="169" spans="1:5" ht="31.5">
      <c r="A169" s="22" t="s">
        <v>244</v>
      </c>
      <c r="B169" s="14" t="s">
        <v>245</v>
      </c>
      <c r="C169" s="26">
        <v>1462.7</v>
      </c>
      <c r="D169" s="26">
        <v>1622</v>
      </c>
      <c r="E169" s="26">
        <v>1687.9</v>
      </c>
    </row>
    <row r="170" spans="1:5" ht="47.25">
      <c r="A170" s="24" t="s">
        <v>246</v>
      </c>
      <c r="B170" s="15" t="s">
        <v>247</v>
      </c>
      <c r="C170" s="27">
        <v>1462.7</v>
      </c>
      <c r="D170" s="27">
        <v>1622</v>
      </c>
      <c r="E170" s="27">
        <v>1687.9</v>
      </c>
    </row>
    <row r="171" spans="1:5" ht="47.25">
      <c r="A171" s="22" t="s">
        <v>248</v>
      </c>
      <c r="B171" s="14" t="s">
        <v>249</v>
      </c>
      <c r="C171" s="26">
        <v>1.9</v>
      </c>
      <c r="D171" s="26">
        <v>26.6</v>
      </c>
      <c r="E171" s="26">
        <v>1.8</v>
      </c>
    </row>
    <row r="172" spans="1:5" ht="47.25">
      <c r="A172" s="24" t="s">
        <v>250</v>
      </c>
      <c r="B172" s="15" t="s">
        <v>251</v>
      </c>
      <c r="C172" s="27">
        <v>1.9</v>
      </c>
      <c r="D172" s="27">
        <v>26.6</v>
      </c>
      <c r="E172" s="27">
        <v>1.8</v>
      </c>
    </row>
    <row r="173" spans="1:5" ht="15.75">
      <c r="A173" s="21" t="s">
        <v>252</v>
      </c>
      <c r="B173" s="14" t="s">
        <v>253</v>
      </c>
      <c r="C173" s="7">
        <v>1502</v>
      </c>
      <c r="D173" s="7">
        <v>1464</v>
      </c>
      <c r="E173" s="7">
        <v>1464</v>
      </c>
    </row>
    <row r="174" spans="1:5" ht="15.75">
      <c r="A174" s="24" t="s">
        <v>254</v>
      </c>
      <c r="B174" s="16" t="s">
        <v>255</v>
      </c>
      <c r="C174" s="27">
        <v>1502</v>
      </c>
      <c r="D174" s="27">
        <v>1464</v>
      </c>
      <c r="E174" s="27">
        <v>1464</v>
      </c>
    </row>
    <row r="175" spans="1:5" ht="15.75">
      <c r="A175" s="25" t="s">
        <v>260</v>
      </c>
      <c r="B175" s="19" t="s">
        <v>255</v>
      </c>
      <c r="C175" s="27">
        <v>1502</v>
      </c>
      <c r="D175" s="27">
        <v>1464</v>
      </c>
      <c r="E175" s="27">
        <v>1464</v>
      </c>
    </row>
    <row r="176" spans="1:5" ht="31.5">
      <c r="A176" s="24" t="s">
        <v>256</v>
      </c>
      <c r="B176" s="15" t="s">
        <v>257</v>
      </c>
      <c r="C176" s="27">
        <v>1502</v>
      </c>
      <c r="D176" s="27">
        <v>1464</v>
      </c>
      <c r="E176" s="27">
        <v>1464</v>
      </c>
    </row>
    <row r="178" spans="1:5" ht="16.5">
      <c r="A178" s="32" t="s">
        <v>0</v>
      </c>
      <c r="B178" s="32"/>
      <c r="C178" s="2" t="s">
        <v>0</v>
      </c>
      <c r="D178" s="3" t="s">
        <v>0</v>
      </c>
      <c r="E178" s="4" t="s">
        <v>0</v>
      </c>
    </row>
    <row r="179" spans="1:5" ht="16.5">
      <c r="A179" s="32" t="s">
        <v>0</v>
      </c>
      <c r="B179" s="32"/>
      <c r="C179" s="2" t="s">
        <v>0</v>
      </c>
      <c r="D179" s="3" t="s">
        <v>0</v>
      </c>
      <c r="E179" s="2" t="s">
        <v>0</v>
      </c>
    </row>
    <row r="180" spans="1:5" ht="16.5">
      <c r="A180" s="32" t="s">
        <v>0</v>
      </c>
      <c r="B180" s="32"/>
      <c r="C180" s="2" t="s">
        <v>0</v>
      </c>
      <c r="D180" s="3" t="s">
        <v>0</v>
      </c>
      <c r="E180" s="2" t="s">
        <v>0</v>
      </c>
    </row>
    <row r="181" spans="1:5" ht="16.5">
      <c r="A181" s="32"/>
      <c r="B181" s="32"/>
      <c r="C181" s="2" t="s">
        <v>0</v>
      </c>
      <c r="D181" s="3" t="s">
        <v>0</v>
      </c>
      <c r="E181" s="2" t="s">
        <v>0</v>
      </c>
    </row>
    <row r="182" spans="1:5" ht="16.5">
      <c r="A182" s="33"/>
      <c r="B182" s="33"/>
      <c r="C182" s="2" t="s">
        <v>0</v>
      </c>
      <c r="D182" s="3" t="s">
        <v>0</v>
      </c>
      <c r="E182" s="5"/>
    </row>
  </sheetData>
  <mergeCells count="6">
    <mergeCell ref="A135:A162"/>
    <mergeCell ref="A4:E4"/>
    <mergeCell ref="A5:E5"/>
    <mergeCell ref="A6:E6"/>
    <mergeCell ref="A7:E7"/>
    <mergeCell ref="A121:A129"/>
  </mergeCells>
  <pageMargins left="0.31496062992125984" right="0.31496062992125984" top="0.74803149606299213" bottom="0.74803149606299213" header="0.31496062992125984" footer="0.31496062992125984"/>
  <pageSetup paperSize="9" scale="84" fitToHeight="100" orientation="landscape" r:id="rId1"/>
  <headerFooter>
    <oddFooter>&amp;Cстр. &amp;P из &amp;N</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2024-11-12T19:01:20Z</dcterms:modified>
</cp:coreProperties>
</file>